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075" windowHeight="4455" tabRatio="737" activeTab="1"/>
  </bookViews>
  <sheets>
    <sheet name="ФЖД двоеборье проф" sheetId="1" r:id="rId1"/>
    <sheet name="ФЖД двоеборье люб" sheetId="2" r:id="rId2"/>
    <sheet name="ФЖД жим макс люб" sheetId="3" r:id="rId3"/>
    <sheet name="ФЖД многоповтор люб 1 вес" sheetId="4" r:id="rId4"/>
    <sheet name="ФЖД арм жим двоеборье" sheetId="5" r:id="rId5"/>
    <sheet name="ФЖД арм жим многоповтор" sheetId="6" r:id="rId6"/>
    <sheet name="Судейская коллегия" sheetId="7" r:id="rId7"/>
  </sheets>
  <definedNames/>
  <calcPr fullCalcOnLoad="1"/>
</workbook>
</file>

<file path=xl/sharedStrings.xml><?xml version="1.0" encoding="utf-8"?>
<sst xmlns="http://schemas.openxmlformats.org/spreadsheetml/2006/main" count="415" uniqueCount="156">
  <si>
    <t>ФИО</t>
  </si>
  <si>
    <t>Жим</t>
  </si>
  <si>
    <t>Сумма</t>
  </si>
  <si>
    <t>Тренер</t>
  </si>
  <si>
    <t>Очки</t>
  </si>
  <si>
    <t>Команда</t>
  </si>
  <si>
    <t>Рек</t>
  </si>
  <si>
    <t>Wilks</t>
  </si>
  <si>
    <t xml:space="preserve">Самостоятельно </t>
  </si>
  <si>
    <t>ВЕСОВАЯ КАТЕГОРИЯ   90</t>
  </si>
  <si>
    <t>ВЕСОВАЯ КАТЕГОРИЯ   100</t>
  </si>
  <si>
    <t>ВЕСОВАЯ КАТЕГОРИЯ   110</t>
  </si>
  <si>
    <t>Результат</t>
  </si>
  <si>
    <t/>
  </si>
  <si>
    <t>Место</t>
  </si>
  <si>
    <t>ВЕСОВАЯ КАТЕГОРИЯ   60</t>
  </si>
  <si>
    <t>Жим мн. повт.</t>
  </si>
  <si>
    <t>Вес</t>
  </si>
  <si>
    <t>Повторы</t>
  </si>
  <si>
    <t>Возрастная группа
Дата рождения/Возраст</t>
  </si>
  <si>
    <t>Собств. вес</t>
  </si>
  <si>
    <t>Город/область</t>
  </si>
  <si>
    <t>ВЕСОВАЯ КАТЕГОРИЯ   80</t>
  </si>
  <si>
    <t>ВЕСОВАЯ КАТЕГОРИЯ   70</t>
  </si>
  <si>
    <t>Открытая (22.12.1984)/32</t>
  </si>
  <si>
    <t>Жим макс кг.</t>
  </si>
  <si>
    <t>Самостоятельно</t>
  </si>
  <si>
    <t>Беспалов Вадим</t>
  </si>
  <si>
    <t>Открытая (00.00.0000)/00</t>
  </si>
  <si>
    <t>Волгодонск/Ростовская область</t>
  </si>
  <si>
    <t>Лично</t>
  </si>
  <si>
    <t>ВЕСОВАЯ КАТЕГОРИЯ   50</t>
  </si>
  <si>
    <t>Открытый кубок г.Волгодонска по жимовому двоеборью
г. Волгодонск, 29 июля 2017 г.</t>
  </si>
  <si>
    <t>Заракуа Салина</t>
  </si>
  <si>
    <t>Цимлянск/Ростовская область</t>
  </si>
  <si>
    <t>Горобцов Л.А.</t>
  </si>
  <si>
    <t>Юниоры 18-23 (21.06.1997)/20</t>
  </si>
  <si>
    <t>Сидоренко Елена</t>
  </si>
  <si>
    <t>Зверево/Ростовская область</t>
  </si>
  <si>
    <t>Юниоры 18-23 (06.05.1995)/22</t>
  </si>
  <si>
    <t>Ахиллес</t>
  </si>
  <si>
    <t>Полякова Марина</t>
  </si>
  <si>
    <t>Ветераны 40-45 (28.10.1976)/40</t>
  </si>
  <si>
    <t>Никонова Лариса</t>
  </si>
  <si>
    <t>Открытая (14.05.1986)/31</t>
  </si>
  <si>
    <t>Чернявский Максим</t>
  </si>
  <si>
    <t>Скачков Эдуард</t>
  </si>
  <si>
    <t>Юниоры 18-23 (18.06.1995)/22</t>
  </si>
  <si>
    <t>Открытая (11.06.1992)/25</t>
  </si>
  <si>
    <t>Трухачёв Николай</t>
  </si>
  <si>
    <t>Устинов Дмитрий</t>
  </si>
  <si>
    <t>Ляпичев Сергей</t>
  </si>
  <si>
    <t>Старков Семён</t>
  </si>
  <si>
    <t>Гигам Хамоян</t>
  </si>
  <si>
    <t>Бычков Владимир</t>
  </si>
  <si>
    <t>Демидов Валерий</t>
  </si>
  <si>
    <t>Ляпичев Евгений</t>
  </si>
  <si>
    <t>Антонов Андрей</t>
  </si>
  <si>
    <t>Сальск/Ростовская область</t>
  </si>
  <si>
    <t>Открытая (29.12.1982)/34</t>
  </si>
  <si>
    <t>Юноши 14-18 (27.10.2000)/16</t>
  </si>
  <si>
    <t>Открытая (08.10.1987)/29</t>
  </si>
  <si>
    <t>Юниоры 18-23 (08.12.1994)/22</t>
  </si>
  <si>
    <t>Ветераны 50-55 (10.08.1965)/51</t>
  </si>
  <si>
    <t>Открытая (24.08.1991)/25</t>
  </si>
  <si>
    <t>Открытая (29.01.1989)/28</t>
  </si>
  <si>
    <t>Ветераны 40-45 (18.12.1972)/44</t>
  </si>
  <si>
    <t>Пустовой Эдуард</t>
  </si>
  <si>
    <t>Текутьев Дмитрий</t>
  </si>
  <si>
    <t>Семенченко Иван</t>
  </si>
  <si>
    <t>Жулай Дмитрий</t>
  </si>
  <si>
    <t>Осипов Евгений</t>
  </si>
  <si>
    <t>Морозовск/Ростовская область</t>
  </si>
  <si>
    <t>Юниоры 18-23 (30.11.1993)/23</t>
  </si>
  <si>
    <t>Юноши 14-18 (08.08.1999)/17</t>
  </si>
  <si>
    <t>Открытая (28.11.1977)/39</t>
  </si>
  <si>
    <t>Ветераны 40-45 (21.06.1977)/40</t>
  </si>
  <si>
    <t>Иванова Диана</t>
  </si>
  <si>
    <t>Константиновск/Ростовская область</t>
  </si>
  <si>
    <t>Ханцеверов Ринат</t>
  </si>
  <si>
    <t>Санкин Егор</t>
  </si>
  <si>
    <t>Макаров Дмитрий</t>
  </si>
  <si>
    <t>Лысыченко Юрий</t>
  </si>
  <si>
    <t>Garage Games</t>
  </si>
  <si>
    <t>Юноши 14-18 (19.05.1999)/18</t>
  </si>
  <si>
    <t>Открытая (04.08.1986)/30</t>
  </si>
  <si>
    <t>Открытая (01.10.1988)/28</t>
  </si>
  <si>
    <t>Открытая (15.11.1986)/30</t>
  </si>
  <si>
    <t>Ветераны 40-45 (17.04.1974)/43</t>
  </si>
  <si>
    <t>Открытая (17.07.1978)/39</t>
  </si>
  <si>
    <t>Иванов Анатолий</t>
  </si>
  <si>
    <t>Иванов Виктор</t>
  </si>
  <si>
    <t>Открытая (30.01.1993)/24</t>
  </si>
  <si>
    <t>Юниоры 18-23 (06.06.1996)/21</t>
  </si>
  <si>
    <t>Петров Игорь</t>
  </si>
  <si>
    <t>Симаков Павел</t>
  </si>
  <si>
    <t>Цимлянскк/Ростовская область</t>
  </si>
  <si>
    <t>Открытая (03.11.1987)/29</t>
  </si>
  <si>
    <t>Горобцов Леонид</t>
  </si>
  <si>
    <t>Ветераны 50-55 (18.12.1964)/52</t>
  </si>
  <si>
    <t>Шабельский Сергей</t>
  </si>
  <si>
    <t>Открытая (13.04.1990)/27</t>
  </si>
  <si>
    <t>87.3</t>
  </si>
  <si>
    <t>87.7</t>
  </si>
  <si>
    <t>Куприянов Никита</t>
  </si>
  <si>
    <t>Открытая (28.10.1986)/30</t>
  </si>
  <si>
    <t>79.7</t>
  </si>
  <si>
    <t>ВЕСОВАЯ КАТЕГОРИЯ   +130</t>
  </si>
  <si>
    <t>Умрихина София</t>
  </si>
  <si>
    <t>Суроми Александр</t>
  </si>
  <si>
    <t>Мазиев Алексей</t>
  </si>
  <si>
    <t>Открытая (20.04.1979)/38</t>
  </si>
  <si>
    <t>1</t>
  </si>
  <si>
    <t>25</t>
  </si>
  <si>
    <t>2</t>
  </si>
  <si>
    <t>Элиста/Республика Калмыкия</t>
  </si>
  <si>
    <t>Кнурев Николай</t>
  </si>
  <si>
    <t>Открытая (15.01.1981)/36</t>
  </si>
  <si>
    <t>Гончаров А.</t>
  </si>
  <si>
    <t>Исаев А.</t>
  </si>
  <si>
    <t>Главный судья соревнований: Глазырин Николай
Главный секретарь соревнований: Шевелева Екатерина
Старший судья помоста: Глазырин Николай
Боковой судья: Горобцов Леонид
Боковой судья: Полякова Дарья
Секретарь соревнований: Шевелева Екатерина</t>
  </si>
  <si>
    <t>Тоннаж</t>
  </si>
  <si>
    <t>1,2944</t>
  </si>
  <si>
    <t>1,3123</t>
  </si>
  <si>
    <t>1,1463</t>
  </si>
  <si>
    <t>1,0385</t>
  </si>
  <si>
    <t>0,7498</t>
  </si>
  <si>
    <t>0,7669</t>
  </si>
  <si>
    <t>0,8396</t>
  </si>
  <si>
    <t>0,778</t>
  </si>
  <si>
    <t>0,7326</t>
  </si>
  <si>
    <t>0,7278</t>
  </si>
  <si>
    <t>0,7109</t>
  </si>
  <si>
    <t>0,7204</t>
  </si>
  <si>
    <t>0,6461</t>
  </si>
  <si>
    <t>0,6841</t>
  </si>
  <si>
    <t>0,6402</t>
  </si>
  <si>
    <t>0,6388</t>
  </si>
  <si>
    <t>0,6798</t>
  </si>
  <si>
    <t>0,6161</t>
  </si>
  <si>
    <t>0,6277</t>
  </si>
  <si>
    <t>0,6</t>
  </si>
  <si>
    <t>0,6337</t>
  </si>
  <si>
    <t>0,7656</t>
  </si>
  <si>
    <t>0,6843</t>
  </si>
  <si>
    <t>0,6487</t>
  </si>
  <si>
    <t>5650, 84</t>
  </si>
  <si>
    <t xml:space="preserve">                                                 ВЕСОВАЯ КАТЕГОРИЯ   100</t>
  </si>
  <si>
    <t>Открытая (02.01.1988)/29</t>
  </si>
  <si>
    <t>Юноши 14-18 (14.08.2001)/15</t>
  </si>
  <si>
    <t>Открытая (07.07.1985)/32</t>
  </si>
  <si>
    <t>Юниоры 18-23 (01.12.1995)/21</t>
  </si>
  <si>
    <t>Саркел/Ростовская область</t>
  </si>
  <si>
    <t>Ростов-на-Дону/Ростовская область</t>
  </si>
  <si>
    <t>Красноярская/Ростовская область</t>
  </si>
  <si>
    <t>Гегам Хамоян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</si>
</sst>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b/>
      <sz val="24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b/>
      <strike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trike/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left" vertical="center"/>
    </xf>
    <xf numFmtId="49" fontId="0" fillId="0" borderId="13" xfId="0" applyNumberFormat="1" applyFont="1" applyFill="1" applyBorder="1" applyAlignment="1">
      <alignment horizontal="left" vertical="center"/>
    </xf>
    <xf numFmtId="49" fontId="0" fillId="0" borderId="14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left" vertical="center"/>
    </xf>
    <xf numFmtId="49" fontId="0" fillId="0" borderId="16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49" fontId="0" fillId="0" borderId="17" xfId="0" applyNumberFormat="1" applyFont="1" applyFill="1" applyBorder="1" applyAlignment="1">
      <alignment horizontal="left" vertical="center"/>
    </xf>
    <xf numFmtId="49" fontId="0" fillId="0" borderId="18" xfId="0" applyNumberFormat="1" applyFont="1" applyFill="1" applyBorder="1" applyAlignment="1">
      <alignment horizontal="left" vertical="center"/>
    </xf>
    <xf numFmtId="2" fontId="0" fillId="0" borderId="11" xfId="0" applyNumberFormat="1" applyFont="1" applyFill="1" applyBorder="1" applyAlignment="1">
      <alignment horizontal="left" vertical="center"/>
    </xf>
    <xf numFmtId="174" fontId="0" fillId="0" borderId="11" xfId="0" applyNumberFormat="1" applyFont="1" applyFill="1" applyBorder="1" applyAlignment="1">
      <alignment horizontal="left" vertical="center"/>
    </xf>
    <xf numFmtId="172" fontId="1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17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left" vertical="center"/>
    </xf>
    <xf numFmtId="2" fontId="0" fillId="0" borderId="14" xfId="0" applyNumberFormat="1" applyFont="1" applyFill="1" applyBorder="1" applyAlignment="1">
      <alignment horizontal="left" vertical="center"/>
    </xf>
    <xf numFmtId="2" fontId="0" fillId="0" borderId="17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8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174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left" vertical="center"/>
    </xf>
    <xf numFmtId="49" fontId="0" fillId="0" borderId="21" xfId="0" applyNumberFormat="1" applyFont="1" applyFill="1" applyBorder="1" applyAlignment="1">
      <alignment horizontal="left" vertical="center"/>
    </xf>
    <xf numFmtId="49" fontId="0" fillId="0" borderId="22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172" fontId="1" fillId="0" borderId="11" xfId="0" applyNumberFormat="1" applyFont="1" applyFill="1" applyBorder="1" applyAlignment="1">
      <alignment horizontal="left" vertical="center"/>
    </xf>
    <xf numFmtId="174" fontId="0" fillId="0" borderId="12" xfId="0" applyNumberFormat="1" applyFont="1" applyFill="1" applyBorder="1" applyAlignment="1">
      <alignment horizontal="left" vertical="center"/>
    </xf>
    <xf numFmtId="174" fontId="0" fillId="0" borderId="13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1" fillId="0" borderId="23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left" vertical="center"/>
    </xf>
    <xf numFmtId="172" fontId="1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2" fontId="1" fillId="3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11" xfId="0" applyNumberFormat="1" applyFont="1" applyFill="1" applyBorder="1" applyAlignment="1">
      <alignment horizontal="center" vertical="center"/>
    </xf>
    <xf numFmtId="174" fontId="0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172" fontId="1" fillId="33" borderId="11" xfId="0" applyNumberFormat="1" applyFont="1" applyFill="1" applyBorder="1" applyAlignment="1">
      <alignment horizontal="left" vertical="center"/>
    </xf>
    <xf numFmtId="174" fontId="0" fillId="0" borderId="0" xfId="0" applyNumberFormat="1" applyFont="1" applyFill="1" applyBorder="1" applyAlignment="1">
      <alignment horizontal="left" vertical="center"/>
    </xf>
    <xf numFmtId="174" fontId="0" fillId="0" borderId="18" xfId="0" applyNumberFormat="1" applyFont="1" applyFill="1" applyBorder="1" applyAlignment="1">
      <alignment horizontal="left" vertical="center"/>
    </xf>
    <xf numFmtId="172" fontId="1" fillId="0" borderId="16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2" fontId="1" fillId="33" borderId="20" xfId="0" applyNumberFormat="1" applyFont="1" applyFill="1" applyBorder="1" applyAlignment="1">
      <alignment horizontal="center" vertical="center"/>
    </xf>
    <xf numFmtId="172" fontId="1" fillId="33" borderId="12" xfId="0" applyNumberFormat="1" applyFont="1" applyFill="1" applyBorder="1" applyAlignment="1">
      <alignment horizontal="center" vertical="center"/>
    </xf>
    <xf numFmtId="172" fontId="1" fillId="33" borderId="22" xfId="0" applyNumberFormat="1" applyFont="1" applyFill="1" applyBorder="1" applyAlignment="1">
      <alignment horizontal="center" vertical="center"/>
    </xf>
    <xf numFmtId="172" fontId="1" fillId="33" borderId="13" xfId="0" applyNumberFormat="1" applyFont="1" applyFill="1" applyBorder="1" applyAlignment="1">
      <alignment horizontal="center" vertical="center"/>
    </xf>
    <xf numFmtId="172" fontId="48" fillId="0" borderId="13" xfId="0" applyNumberFormat="1" applyFont="1" applyFill="1" applyBorder="1" applyAlignment="1">
      <alignment horizontal="center" vertical="center"/>
    </xf>
    <xf numFmtId="172" fontId="1" fillId="33" borderId="18" xfId="0" applyNumberFormat="1" applyFont="1" applyFill="1" applyBorder="1" applyAlignment="1">
      <alignment horizontal="center" vertical="center"/>
    </xf>
    <xf numFmtId="172" fontId="48" fillId="0" borderId="17" xfId="0" applyNumberFormat="1" applyFont="1" applyFill="1" applyBorder="1" applyAlignment="1">
      <alignment horizontal="center" vertical="center"/>
    </xf>
    <xf numFmtId="172" fontId="48" fillId="0" borderId="12" xfId="0" applyNumberFormat="1" applyFont="1" applyFill="1" applyBorder="1" applyAlignment="1">
      <alignment horizontal="center" vertical="center"/>
    </xf>
    <xf numFmtId="172" fontId="48" fillId="0" borderId="18" xfId="0" applyNumberFormat="1" applyFont="1" applyFill="1" applyBorder="1" applyAlignment="1">
      <alignment horizontal="center" vertical="center"/>
    </xf>
    <xf numFmtId="172" fontId="1" fillId="33" borderId="17" xfId="0" applyNumberFormat="1" applyFont="1" applyFill="1" applyBorder="1" applyAlignment="1">
      <alignment horizontal="center" vertical="center"/>
    </xf>
    <xf numFmtId="172" fontId="1" fillId="33" borderId="0" xfId="0" applyNumberFormat="1" applyFont="1" applyFill="1" applyBorder="1" applyAlignment="1">
      <alignment horizontal="center" vertical="center"/>
    </xf>
    <xf numFmtId="172" fontId="1" fillId="33" borderId="14" xfId="0" applyNumberFormat="1" applyFont="1" applyFill="1" applyBorder="1" applyAlignment="1">
      <alignment horizontal="center" vertical="center"/>
    </xf>
    <xf numFmtId="172" fontId="48" fillId="0" borderId="0" xfId="0" applyNumberFormat="1" applyFont="1" applyFill="1" applyBorder="1" applyAlignment="1">
      <alignment horizontal="center" vertical="center"/>
    </xf>
    <xf numFmtId="172" fontId="48" fillId="0" borderId="14" xfId="0" applyNumberFormat="1" applyFont="1" applyFill="1" applyBorder="1" applyAlignment="1">
      <alignment horizontal="center" vertical="center"/>
    </xf>
    <xf numFmtId="172" fontId="48" fillId="33" borderId="11" xfId="0" applyNumberFormat="1" applyFont="1" applyFill="1" applyBorder="1" applyAlignment="1">
      <alignment horizontal="center" vertical="center"/>
    </xf>
    <xf numFmtId="172" fontId="48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 horizontal="left" vertical="center"/>
    </xf>
    <xf numFmtId="172" fontId="49" fillId="0" borderId="0" xfId="0" applyNumberFormat="1" applyFont="1" applyFill="1" applyBorder="1" applyAlignment="1">
      <alignment horizontal="left" vertical="center"/>
    </xf>
    <xf numFmtId="172" fontId="0" fillId="0" borderId="11" xfId="0" applyNumberFormat="1" applyFont="1" applyFill="1" applyBorder="1" applyAlignment="1">
      <alignment horizontal="left" vertical="center"/>
    </xf>
    <xf numFmtId="172" fontId="1" fillId="0" borderId="2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0" fillId="0" borderId="25" xfId="0" applyNumberFormat="1" applyFill="1" applyBorder="1" applyAlignment="1">
      <alignment horizontal="left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vertical="center"/>
    </xf>
    <xf numFmtId="2" fontId="0" fillId="0" borderId="21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vertical="center"/>
    </xf>
    <xf numFmtId="2" fontId="0" fillId="0" borderId="22" xfId="0" applyNumberFormat="1" applyFont="1" applyFill="1" applyBorder="1" applyAlignment="1">
      <alignment vertical="center"/>
    </xf>
    <xf numFmtId="49" fontId="0" fillId="0" borderId="20" xfId="0" applyNumberFormat="1" applyFill="1" applyBorder="1" applyAlignment="1">
      <alignment horizontal="left" vertical="center"/>
    </xf>
    <xf numFmtId="49" fontId="0" fillId="0" borderId="22" xfId="0" applyNumberFormat="1" applyFill="1" applyBorder="1" applyAlignment="1">
      <alignment horizontal="left" vertical="center"/>
    </xf>
    <xf numFmtId="49" fontId="0" fillId="0" borderId="14" xfId="0" applyNumberFormat="1" applyFill="1" applyBorder="1" applyAlignment="1">
      <alignment horizontal="left" vertical="center"/>
    </xf>
    <xf numFmtId="2" fontId="1" fillId="33" borderId="12" xfId="0" applyNumberFormat="1" applyFont="1" applyFill="1" applyBorder="1" applyAlignment="1">
      <alignment horizontal="center" vertical="center"/>
    </xf>
    <xf numFmtId="2" fontId="1" fillId="33" borderId="0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2" fontId="48" fillId="0" borderId="17" xfId="0" applyNumberFormat="1" applyFont="1" applyFill="1" applyBorder="1" applyAlignment="1">
      <alignment horizontal="center" vertical="center"/>
    </xf>
    <xf numFmtId="2" fontId="48" fillId="0" borderId="14" xfId="0" applyNumberFormat="1" applyFont="1" applyFill="1" applyBorder="1" applyAlignment="1">
      <alignment horizontal="center" vertical="center"/>
    </xf>
    <xf numFmtId="172" fontId="48" fillId="0" borderId="11" xfId="0" applyNumberFormat="1" applyFont="1" applyFill="1" applyBorder="1" applyAlignment="1">
      <alignment horizontal="left" vertical="center"/>
    </xf>
    <xf numFmtId="2" fontId="48" fillId="0" borderId="11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72" fontId="0" fillId="0" borderId="20" xfId="0" applyNumberFormat="1" applyFont="1" applyFill="1" applyBorder="1" applyAlignment="1">
      <alignment horizontal="left" vertical="center"/>
    </xf>
    <xf numFmtId="172" fontId="0" fillId="0" borderId="22" xfId="0" applyNumberFormat="1" applyFont="1" applyFill="1" applyBorder="1" applyAlignment="1">
      <alignment horizontal="left" vertical="center"/>
    </xf>
    <xf numFmtId="172" fontId="0" fillId="0" borderId="0" xfId="0" applyNumberFormat="1" applyFont="1" applyFill="1" applyBorder="1" applyAlignment="1">
      <alignment horizontal="left" vertical="center"/>
    </xf>
    <xf numFmtId="172" fontId="0" fillId="0" borderId="25" xfId="0" applyNumberFormat="1" applyFont="1" applyFill="1" applyBorder="1" applyAlignment="1">
      <alignment horizontal="left" vertical="center"/>
    </xf>
    <xf numFmtId="2" fontId="1" fillId="0" borderId="2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174" fontId="0" fillId="0" borderId="14" xfId="0" applyNumberFormat="1" applyFont="1" applyFill="1" applyBorder="1" applyAlignment="1">
      <alignment horizontal="left" vertical="center"/>
    </xf>
    <xf numFmtId="49" fontId="0" fillId="0" borderId="12" xfId="0" applyNumberFormat="1" applyFill="1" applyBorder="1" applyAlignment="1">
      <alignment horizontal="left" vertical="center"/>
    </xf>
    <xf numFmtId="172" fontId="48" fillId="0" borderId="17" xfId="0" applyNumberFormat="1" applyFont="1" applyFill="1" applyBorder="1" applyAlignment="1">
      <alignment horizontal="center" vertical="center" wrapText="1"/>
    </xf>
    <xf numFmtId="172" fontId="48" fillId="0" borderId="0" xfId="0" applyNumberFormat="1" applyFon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left" vertical="center"/>
    </xf>
    <xf numFmtId="49" fontId="0" fillId="0" borderId="18" xfId="0" applyNumberFormat="1" applyFill="1" applyBorder="1" applyAlignment="1">
      <alignment horizontal="left" vertical="center"/>
    </xf>
    <xf numFmtId="49" fontId="0" fillId="0" borderId="13" xfId="0" applyNumberFormat="1" applyFill="1" applyBorder="1" applyAlignment="1">
      <alignment horizontal="left" vertical="center"/>
    </xf>
    <xf numFmtId="172" fontId="1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left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2" fontId="2" fillId="0" borderId="36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selection activeCell="I17" sqref="I17"/>
    </sheetView>
  </sheetViews>
  <sheetFormatPr defaultColWidth="9.00390625" defaultRowHeight="12.75"/>
  <cols>
    <col min="2" max="2" width="21.625" style="73" customWidth="1"/>
    <col min="3" max="3" width="28.125" style="0" customWidth="1"/>
    <col min="5" max="5" width="9.25390625" style="0" customWidth="1"/>
    <col min="6" max="6" width="15.875" style="0" customWidth="1"/>
    <col min="7" max="7" width="32.125" style="7" customWidth="1"/>
    <col min="8" max="8" width="6.00390625" style="0" customWidth="1"/>
    <col min="9" max="10" width="5.75390625" style="0" customWidth="1"/>
    <col min="11" max="11" width="5.625" style="0" customWidth="1"/>
    <col min="12" max="12" width="6.875" style="0" customWidth="1"/>
    <col min="13" max="13" width="9.375" style="0" customWidth="1"/>
    <col min="14" max="14" width="7.875" style="0" customWidth="1"/>
    <col min="15" max="15" width="10.00390625" style="0" customWidth="1"/>
    <col min="16" max="16" width="17.00390625" style="7" customWidth="1"/>
  </cols>
  <sheetData>
    <row r="1" spans="1:16" ht="48" customHeight="1">
      <c r="A1" s="152" t="s">
        <v>32</v>
      </c>
      <c r="B1" s="153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5"/>
    </row>
    <row r="2" spans="1:16" ht="48" customHeight="1" thickBot="1">
      <c r="A2" s="156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</row>
    <row r="3" spans="1:16" ht="15" customHeight="1">
      <c r="A3" s="159" t="s">
        <v>14</v>
      </c>
      <c r="B3" s="161" t="s">
        <v>0</v>
      </c>
      <c r="C3" s="163" t="s">
        <v>19</v>
      </c>
      <c r="D3" s="163" t="s">
        <v>20</v>
      </c>
      <c r="E3" s="165" t="s">
        <v>7</v>
      </c>
      <c r="F3" s="165" t="s">
        <v>5</v>
      </c>
      <c r="G3" s="165" t="s">
        <v>21</v>
      </c>
      <c r="H3" s="165" t="s">
        <v>25</v>
      </c>
      <c r="I3" s="165"/>
      <c r="J3" s="165"/>
      <c r="K3" s="165"/>
      <c r="L3" s="165" t="s">
        <v>16</v>
      </c>
      <c r="M3" s="165"/>
      <c r="N3" s="165" t="s">
        <v>2</v>
      </c>
      <c r="O3" s="165" t="s">
        <v>4</v>
      </c>
      <c r="P3" s="168" t="s">
        <v>3</v>
      </c>
    </row>
    <row r="4" spans="1:16" ht="15.75" thickBot="1">
      <c r="A4" s="160"/>
      <c r="B4" s="162"/>
      <c r="C4" s="164"/>
      <c r="D4" s="164"/>
      <c r="E4" s="164"/>
      <c r="F4" s="164"/>
      <c r="G4" s="164"/>
      <c r="H4" s="1">
        <v>1</v>
      </c>
      <c r="I4" s="1">
        <v>2</v>
      </c>
      <c r="J4" s="1">
        <v>3</v>
      </c>
      <c r="K4" s="1" t="s">
        <v>6</v>
      </c>
      <c r="L4" s="1" t="s">
        <v>17</v>
      </c>
      <c r="M4" s="1" t="s">
        <v>18</v>
      </c>
      <c r="N4" s="164"/>
      <c r="O4" s="164"/>
      <c r="P4" s="169"/>
    </row>
    <row r="5" spans="1:16" s="71" customFormat="1" ht="12.75">
      <c r="A5" s="3"/>
      <c r="B5" s="3" t="s">
        <v>13</v>
      </c>
      <c r="C5" s="2"/>
      <c r="D5" s="2"/>
      <c r="E5" s="2"/>
      <c r="F5" s="2"/>
      <c r="G5" s="6"/>
      <c r="H5" s="3"/>
      <c r="I5" s="3"/>
      <c r="J5" s="3"/>
      <c r="K5" s="3"/>
      <c r="L5" s="3"/>
      <c r="M5" s="3"/>
      <c r="N5" s="3"/>
      <c r="O5" s="3"/>
      <c r="P5" s="6"/>
    </row>
    <row r="6" spans="1:16" ht="15">
      <c r="A6" s="166" t="s">
        <v>11</v>
      </c>
      <c r="B6" s="166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6"/>
    </row>
    <row r="7" spans="1:16" s="7" customFormat="1" ht="15">
      <c r="A7" s="4" t="s">
        <v>112</v>
      </c>
      <c r="B7" s="76" t="s">
        <v>27</v>
      </c>
      <c r="C7" s="5" t="s">
        <v>111</v>
      </c>
      <c r="D7" s="74">
        <v>109.1</v>
      </c>
      <c r="E7" s="75">
        <v>0.59</v>
      </c>
      <c r="F7" s="9" t="s">
        <v>30</v>
      </c>
      <c r="G7" s="5" t="s">
        <v>153</v>
      </c>
      <c r="H7" s="72">
        <v>177.5</v>
      </c>
      <c r="I7" s="72">
        <v>185</v>
      </c>
      <c r="J7" s="72">
        <v>190</v>
      </c>
      <c r="K7" s="21"/>
      <c r="L7" s="21">
        <v>140</v>
      </c>
      <c r="M7" s="22">
        <v>16</v>
      </c>
      <c r="N7" s="21">
        <v>206</v>
      </c>
      <c r="O7" s="46">
        <v>7256.94</v>
      </c>
      <c r="P7" s="5" t="s">
        <v>8</v>
      </c>
    </row>
    <row r="8" ht="13.5" customHeight="1"/>
  </sheetData>
  <sheetProtection/>
  <mergeCells count="14">
    <mergeCell ref="N3:N4"/>
    <mergeCell ref="O3:O4"/>
    <mergeCell ref="A6:O6"/>
    <mergeCell ref="P3:P4"/>
    <mergeCell ref="A1:P2"/>
    <mergeCell ref="A3:A4"/>
    <mergeCell ref="B3:B4"/>
    <mergeCell ref="C3:C4"/>
    <mergeCell ref="D3:D4"/>
    <mergeCell ref="E3:E4"/>
    <mergeCell ref="F3:F4"/>
    <mergeCell ref="G3:G4"/>
    <mergeCell ref="H3:K3"/>
    <mergeCell ref="L3:M3"/>
  </mergeCells>
  <printOptions/>
  <pageMargins left="0.7" right="0.7" top="0.75" bottom="0.75" header="0.3" footer="0.3"/>
  <pageSetup horizontalDpi="600" verticalDpi="600" orientation="portrait" paperSize="9" r:id="rId1"/>
  <ignoredErrors>
    <ignoredError sqref="A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4">
      <selection activeCell="R16" sqref="R16"/>
    </sheetView>
  </sheetViews>
  <sheetFormatPr defaultColWidth="9.00390625" defaultRowHeight="12.75"/>
  <cols>
    <col min="1" max="1" width="9.125" style="16" customWidth="1"/>
    <col min="2" max="2" width="21.625" style="16" customWidth="1"/>
    <col min="3" max="3" width="28.125" style="16" customWidth="1"/>
    <col min="4" max="4" width="9.125" style="16" customWidth="1"/>
    <col min="5" max="5" width="9.25390625" style="16" customWidth="1"/>
    <col min="6" max="6" width="15.875" style="16" customWidth="1"/>
    <col min="7" max="7" width="29.75390625" style="57" customWidth="1"/>
    <col min="8" max="8" width="6.00390625" style="16" customWidth="1"/>
    <col min="9" max="10" width="5.75390625" style="16" customWidth="1"/>
    <col min="11" max="11" width="5.625" style="16" customWidth="1"/>
    <col min="12" max="12" width="6.875" style="16" customWidth="1"/>
    <col min="13" max="13" width="9.375" style="16" customWidth="1"/>
    <col min="14" max="14" width="7.875" style="16" customWidth="1"/>
    <col min="15" max="15" width="10.00390625" style="148" customWidth="1"/>
    <col min="16" max="16" width="17.00390625" style="57" customWidth="1"/>
    <col min="17" max="16384" width="9.125" style="16" customWidth="1"/>
  </cols>
  <sheetData>
    <row r="1" spans="1:16" ht="48" customHeight="1">
      <c r="A1" s="152" t="s">
        <v>32</v>
      </c>
      <c r="B1" s="153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5"/>
    </row>
    <row r="2" spans="1:16" ht="48" customHeight="1" thickBot="1">
      <c r="A2" s="156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</row>
    <row r="3" spans="1:16" ht="15" customHeight="1">
      <c r="A3" s="159" t="s">
        <v>14</v>
      </c>
      <c r="B3" s="161" t="s">
        <v>0</v>
      </c>
      <c r="C3" s="163" t="s">
        <v>19</v>
      </c>
      <c r="D3" s="163" t="s">
        <v>20</v>
      </c>
      <c r="E3" s="165" t="s">
        <v>7</v>
      </c>
      <c r="F3" s="165" t="s">
        <v>5</v>
      </c>
      <c r="G3" s="165" t="s">
        <v>21</v>
      </c>
      <c r="H3" s="165" t="s">
        <v>25</v>
      </c>
      <c r="I3" s="165"/>
      <c r="J3" s="165"/>
      <c r="K3" s="165"/>
      <c r="L3" s="165" t="s">
        <v>16</v>
      </c>
      <c r="M3" s="165"/>
      <c r="N3" s="165" t="s">
        <v>2</v>
      </c>
      <c r="O3" s="172" t="s">
        <v>4</v>
      </c>
      <c r="P3" s="168" t="s">
        <v>3</v>
      </c>
    </row>
    <row r="4" spans="1:16" ht="15.75" thickBot="1">
      <c r="A4" s="160"/>
      <c r="B4" s="171"/>
      <c r="C4" s="164"/>
      <c r="D4" s="164"/>
      <c r="E4" s="164"/>
      <c r="F4" s="164"/>
      <c r="G4" s="164"/>
      <c r="H4" s="1">
        <v>1</v>
      </c>
      <c r="I4" s="1">
        <v>2</v>
      </c>
      <c r="J4" s="1">
        <v>3</v>
      </c>
      <c r="K4" s="1" t="s">
        <v>6</v>
      </c>
      <c r="L4" s="1" t="s">
        <v>17</v>
      </c>
      <c r="M4" s="1" t="s">
        <v>18</v>
      </c>
      <c r="N4" s="164"/>
      <c r="O4" s="173"/>
      <c r="P4" s="169"/>
    </row>
    <row r="5" spans="1:16" ht="15">
      <c r="A5" s="82"/>
      <c r="B5" s="83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147"/>
      <c r="P5" s="82"/>
    </row>
    <row r="6" spans="1:16" ht="15">
      <c r="A6" s="166" t="s">
        <v>31</v>
      </c>
      <c r="B6" s="166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3"/>
    </row>
    <row r="7" spans="1:16" ht="12.75">
      <c r="A7" s="31">
        <v>1</v>
      </c>
      <c r="B7" s="10" t="s">
        <v>33</v>
      </c>
      <c r="C7" s="10" t="s">
        <v>36</v>
      </c>
      <c r="D7" s="37">
        <v>49.5</v>
      </c>
      <c r="E7" s="10" t="s">
        <v>122</v>
      </c>
      <c r="F7" s="14" t="s">
        <v>30</v>
      </c>
      <c r="G7" s="10" t="s">
        <v>34</v>
      </c>
      <c r="H7" s="84">
        <v>42.5</v>
      </c>
      <c r="I7" s="85">
        <v>45</v>
      </c>
      <c r="J7" s="85">
        <v>47.5</v>
      </c>
      <c r="K7" s="25"/>
      <c r="L7" s="25">
        <v>25</v>
      </c>
      <c r="M7" s="31">
        <v>38</v>
      </c>
      <c r="N7" s="23">
        <v>85.5</v>
      </c>
      <c r="O7" s="23">
        <v>4522.468</v>
      </c>
      <c r="P7" s="10" t="s">
        <v>35</v>
      </c>
    </row>
    <row r="8" spans="1:16" ht="12.75">
      <c r="A8" s="32">
        <v>2</v>
      </c>
      <c r="B8" s="11" t="s">
        <v>37</v>
      </c>
      <c r="C8" s="11" t="s">
        <v>39</v>
      </c>
      <c r="D8" s="38">
        <v>48.6</v>
      </c>
      <c r="E8" s="11" t="s">
        <v>123</v>
      </c>
      <c r="F8" s="15" t="s">
        <v>40</v>
      </c>
      <c r="G8" s="11" t="s">
        <v>38</v>
      </c>
      <c r="H8" s="86">
        <v>35</v>
      </c>
      <c r="I8" s="88">
        <v>40</v>
      </c>
      <c r="J8" s="87">
        <v>40</v>
      </c>
      <c r="K8" s="26"/>
      <c r="L8" s="26">
        <v>25</v>
      </c>
      <c r="M8" s="32">
        <v>22</v>
      </c>
      <c r="N8" s="24">
        <v>62</v>
      </c>
      <c r="O8" s="24">
        <v>3011.7575</v>
      </c>
      <c r="P8" s="11" t="s">
        <v>8</v>
      </c>
    </row>
    <row r="9" spans="1:16" ht="12.75">
      <c r="A9" s="3"/>
      <c r="B9" s="13"/>
      <c r="C9" s="13"/>
      <c r="D9" s="13"/>
      <c r="E9" s="13"/>
      <c r="F9" s="13"/>
      <c r="G9" s="13"/>
      <c r="H9" s="3"/>
      <c r="I9" s="3"/>
      <c r="J9" s="3"/>
      <c r="K9" s="3"/>
      <c r="L9" s="3"/>
      <c r="M9" s="3"/>
      <c r="N9" s="3"/>
      <c r="O9" s="49"/>
      <c r="P9" s="13"/>
    </row>
    <row r="10" spans="1:16" ht="15">
      <c r="A10" s="166" t="s">
        <v>15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3"/>
    </row>
    <row r="11" spans="1:16" ht="12.75">
      <c r="A11" s="43">
        <v>1</v>
      </c>
      <c r="B11" s="10" t="s">
        <v>108</v>
      </c>
      <c r="C11" s="17" t="s">
        <v>149</v>
      </c>
      <c r="D11" s="37">
        <v>57.9</v>
      </c>
      <c r="E11" s="17" t="s">
        <v>124</v>
      </c>
      <c r="F11" s="10" t="s">
        <v>30</v>
      </c>
      <c r="G11" s="17" t="s">
        <v>29</v>
      </c>
      <c r="H11" s="85">
        <v>50</v>
      </c>
      <c r="I11" s="85">
        <v>60</v>
      </c>
      <c r="J11" s="90">
        <v>62.5</v>
      </c>
      <c r="K11" s="25"/>
      <c r="L11" s="28">
        <v>30</v>
      </c>
      <c r="M11" s="31">
        <v>41</v>
      </c>
      <c r="N11" s="48">
        <v>101</v>
      </c>
      <c r="O11" s="23">
        <v>4848.6443</v>
      </c>
      <c r="P11" s="115" t="s">
        <v>118</v>
      </c>
    </row>
    <row r="12" spans="1:16" ht="12.75">
      <c r="A12" s="45">
        <v>1</v>
      </c>
      <c r="B12" s="11" t="s">
        <v>41</v>
      </c>
      <c r="C12" s="18" t="s">
        <v>42</v>
      </c>
      <c r="D12" s="38">
        <v>57.9</v>
      </c>
      <c r="E12" s="18" t="s">
        <v>124</v>
      </c>
      <c r="F12" s="11" t="s">
        <v>30</v>
      </c>
      <c r="G12" s="18" t="s">
        <v>34</v>
      </c>
      <c r="H12" s="87">
        <v>40</v>
      </c>
      <c r="I12" s="87">
        <v>42.5</v>
      </c>
      <c r="J12" s="89">
        <v>45</v>
      </c>
      <c r="K12" s="26"/>
      <c r="L12" s="30">
        <v>30</v>
      </c>
      <c r="M12" s="32">
        <v>24</v>
      </c>
      <c r="N12" s="50">
        <v>67</v>
      </c>
      <c r="O12" s="24">
        <v>3404.3661</v>
      </c>
      <c r="P12" s="116" t="s">
        <v>119</v>
      </c>
    </row>
    <row r="13" spans="1:16" ht="12.75">
      <c r="A13" s="3"/>
      <c r="B13" s="3" t="s">
        <v>13</v>
      </c>
      <c r="C13" s="8"/>
      <c r="D13" s="8"/>
      <c r="E13" s="8"/>
      <c r="F13" s="8"/>
      <c r="G13" s="13"/>
      <c r="H13" s="3"/>
      <c r="I13" s="3"/>
      <c r="J13" s="3"/>
      <c r="K13" s="3"/>
      <c r="L13" s="3"/>
      <c r="M13" s="3"/>
      <c r="N13" s="3"/>
      <c r="O13" s="49"/>
      <c r="P13" s="13"/>
    </row>
    <row r="14" spans="1:16" ht="15">
      <c r="A14" s="166" t="s">
        <v>23</v>
      </c>
      <c r="B14" s="166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3"/>
    </row>
    <row r="15" spans="1:16" ht="12.75">
      <c r="A15" s="43">
        <v>1</v>
      </c>
      <c r="B15" s="10" t="s">
        <v>43</v>
      </c>
      <c r="C15" s="17" t="s">
        <v>44</v>
      </c>
      <c r="D15" s="37">
        <v>65.9</v>
      </c>
      <c r="E15" s="17" t="s">
        <v>125</v>
      </c>
      <c r="F15" s="10" t="s">
        <v>30</v>
      </c>
      <c r="G15" s="17" t="s">
        <v>34</v>
      </c>
      <c r="H15" s="85">
        <v>45</v>
      </c>
      <c r="I15" s="90">
        <v>50</v>
      </c>
      <c r="J15" s="91">
        <v>50</v>
      </c>
      <c r="K15" s="28"/>
      <c r="L15" s="25">
        <v>35</v>
      </c>
      <c r="M15" s="34">
        <v>13</v>
      </c>
      <c r="N15" s="23">
        <v>58</v>
      </c>
      <c r="O15" s="48">
        <v>2949.6752</v>
      </c>
      <c r="P15" s="10" t="s">
        <v>8</v>
      </c>
    </row>
    <row r="16" spans="1:16" ht="12.75">
      <c r="A16" s="45">
        <v>1</v>
      </c>
      <c r="B16" s="11" t="s">
        <v>77</v>
      </c>
      <c r="C16" s="18" t="s">
        <v>84</v>
      </c>
      <c r="D16" s="38">
        <v>69.85</v>
      </c>
      <c r="E16" s="79">
        <v>0.9963</v>
      </c>
      <c r="F16" s="11" t="s">
        <v>30</v>
      </c>
      <c r="G16" s="18" t="s">
        <v>78</v>
      </c>
      <c r="H16" s="87">
        <v>55</v>
      </c>
      <c r="I16" s="92">
        <v>57.5</v>
      </c>
      <c r="J16" s="88">
        <v>57.5</v>
      </c>
      <c r="K16" s="30"/>
      <c r="L16" s="26">
        <v>35</v>
      </c>
      <c r="M16" s="36">
        <v>25</v>
      </c>
      <c r="N16" s="26">
        <v>80</v>
      </c>
      <c r="O16" s="50">
        <v>3792.23</v>
      </c>
      <c r="P16" s="11" t="s">
        <v>26</v>
      </c>
    </row>
    <row r="17" spans="1:16" ht="12.75">
      <c r="A17" s="3"/>
      <c r="B17" s="3" t="s">
        <v>13</v>
      </c>
      <c r="C17" s="8"/>
      <c r="D17" s="8"/>
      <c r="E17" s="8"/>
      <c r="F17" s="8"/>
      <c r="G17" s="13"/>
      <c r="H17" s="3"/>
      <c r="I17" s="3"/>
      <c r="J17" s="3"/>
      <c r="K17" s="3"/>
      <c r="L17" s="3"/>
      <c r="M17" s="3"/>
      <c r="N17" s="3"/>
      <c r="O17" s="49"/>
      <c r="P17" s="13"/>
    </row>
    <row r="18" spans="1:16" ht="15">
      <c r="A18" s="166" t="s">
        <v>23</v>
      </c>
      <c r="B18" s="166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3"/>
    </row>
    <row r="19" spans="1:16" ht="12.75">
      <c r="A19" s="31">
        <v>1</v>
      </c>
      <c r="B19" s="17" t="s">
        <v>50</v>
      </c>
      <c r="C19" s="10" t="s">
        <v>60</v>
      </c>
      <c r="D19" s="37">
        <v>69.95</v>
      </c>
      <c r="E19" s="17" t="s">
        <v>126</v>
      </c>
      <c r="F19" s="10" t="s">
        <v>40</v>
      </c>
      <c r="G19" s="10" t="s">
        <v>38</v>
      </c>
      <c r="H19" s="93">
        <v>95</v>
      </c>
      <c r="I19" s="85">
        <v>100</v>
      </c>
      <c r="J19" s="93">
        <v>107.5</v>
      </c>
      <c r="K19" s="25"/>
      <c r="L19" s="28">
        <v>70</v>
      </c>
      <c r="M19" s="31">
        <v>24</v>
      </c>
      <c r="N19" s="48">
        <v>131.5</v>
      </c>
      <c r="O19" s="23">
        <v>5554.3109</v>
      </c>
      <c r="P19" s="54" t="s">
        <v>51</v>
      </c>
    </row>
    <row r="20" spans="1:16" ht="12.75">
      <c r="A20" s="33">
        <v>1</v>
      </c>
      <c r="B20" s="13" t="s">
        <v>91</v>
      </c>
      <c r="C20" s="12" t="s">
        <v>93</v>
      </c>
      <c r="D20" s="39">
        <v>67.95</v>
      </c>
      <c r="E20" s="13" t="s">
        <v>127</v>
      </c>
      <c r="F20" s="12" t="s">
        <v>30</v>
      </c>
      <c r="G20" s="117" t="s">
        <v>152</v>
      </c>
      <c r="H20" s="94">
        <v>117.5</v>
      </c>
      <c r="I20" s="95">
        <v>122.5</v>
      </c>
      <c r="J20" s="94">
        <v>125</v>
      </c>
      <c r="K20" s="27"/>
      <c r="L20" s="29">
        <v>70</v>
      </c>
      <c r="M20" s="33">
        <v>33</v>
      </c>
      <c r="N20" s="49">
        <v>158</v>
      </c>
      <c r="O20" s="47">
        <v>6893.2932</v>
      </c>
      <c r="P20" s="55" t="s">
        <v>8</v>
      </c>
    </row>
    <row r="21" spans="1:16" ht="12.75">
      <c r="A21" s="33">
        <v>1</v>
      </c>
      <c r="B21" s="13" t="s">
        <v>90</v>
      </c>
      <c r="C21" s="12" t="s">
        <v>92</v>
      </c>
      <c r="D21" s="39">
        <v>61.05</v>
      </c>
      <c r="E21" s="13" t="s">
        <v>128</v>
      </c>
      <c r="F21" s="12" t="s">
        <v>30</v>
      </c>
      <c r="G21" s="117" t="s">
        <v>152</v>
      </c>
      <c r="H21" s="94">
        <v>115</v>
      </c>
      <c r="I21" s="95">
        <v>117.5</v>
      </c>
      <c r="J21" s="96">
        <v>120</v>
      </c>
      <c r="K21" s="27"/>
      <c r="L21" s="29">
        <v>70</v>
      </c>
      <c r="M21" s="33">
        <v>22</v>
      </c>
      <c r="N21" s="49">
        <v>139.5</v>
      </c>
      <c r="O21" s="47">
        <v>6536.8756</v>
      </c>
      <c r="P21" s="55" t="s">
        <v>8</v>
      </c>
    </row>
    <row r="22" spans="1:16" ht="12.75">
      <c r="A22" s="32">
        <v>2</v>
      </c>
      <c r="B22" s="18" t="s">
        <v>46</v>
      </c>
      <c r="C22" s="11" t="s">
        <v>48</v>
      </c>
      <c r="D22" s="38">
        <v>66.75</v>
      </c>
      <c r="E22" s="18" t="s">
        <v>129</v>
      </c>
      <c r="F22" s="11" t="s">
        <v>40</v>
      </c>
      <c r="G22" s="11" t="s">
        <v>38</v>
      </c>
      <c r="H22" s="89">
        <v>105</v>
      </c>
      <c r="I22" s="87">
        <v>110</v>
      </c>
      <c r="J22" s="89">
        <v>115</v>
      </c>
      <c r="K22" s="26"/>
      <c r="L22" s="30">
        <v>70</v>
      </c>
      <c r="M22" s="32">
        <v>23</v>
      </c>
      <c r="N22" s="50">
        <v>138</v>
      </c>
      <c r="O22" s="24">
        <v>6387.591</v>
      </c>
      <c r="P22" s="56" t="s">
        <v>8</v>
      </c>
    </row>
    <row r="23" spans="1:16" ht="12.75">
      <c r="A23" s="3"/>
      <c r="B23" s="3" t="s">
        <v>13</v>
      </c>
      <c r="C23" s="8"/>
      <c r="D23" s="8"/>
      <c r="E23" s="8"/>
      <c r="F23" s="8"/>
      <c r="G23" s="13"/>
      <c r="H23" s="3"/>
      <c r="I23" s="3"/>
      <c r="J23" s="3"/>
      <c r="K23" s="3"/>
      <c r="L23" s="3"/>
      <c r="M23" s="3"/>
      <c r="N23" s="3"/>
      <c r="O23" s="49"/>
      <c r="P23" s="13"/>
    </row>
    <row r="24" spans="1:16" ht="15">
      <c r="A24" s="166" t="s">
        <v>22</v>
      </c>
      <c r="B24" s="166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3"/>
    </row>
    <row r="25" spans="1:16" ht="12.75">
      <c r="A25" s="43">
        <v>1</v>
      </c>
      <c r="B25" s="10" t="s">
        <v>45</v>
      </c>
      <c r="C25" s="17" t="s">
        <v>47</v>
      </c>
      <c r="D25" s="37">
        <v>72.15</v>
      </c>
      <c r="E25" s="17" t="s">
        <v>130</v>
      </c>
      <c r="F25" s="10" t="s">
        <v>30</v>
      </c>
      <c r="G25" s="17" t="s">
        <v>29</v>
      </c>
      <c r="H25" s="85">
        <v>117.5</v>
      </c>
      <c r="I25" s="93">
        <v>122.5</v>
      </c>
      <c r="J25" s="85">
        <v>127.5</v>
      </c>
      <c r="K25" s="28"/>
      <c r="L25" s="25">
        <v>80</v>
      </c>
      <c r="M25" s="34">
        <v>23</v>
      </c>
      <c r="N25" s="23">
        <v>150.5</v>
      </c>
      <c r="O25" s="48">
        <v>6619.9986</v>
      </c>
      <c r="P25" s="10" t="s">
        <v>8</v>
      </c>
    </row>
    <row r="26" spans="1:16" ht="12.75">
      <c r="A26" s="44">
        <v>2</v>
      </c>
      <c r="B26" s="12" t="s">
        <v>52</v>
      </c>
      <c r="C26" s="13" t="s">
        <v>62</v>
      </c>
      <c r="D26" s="39">
        <v>72.8</v>
      </c>
      <c r="E26" s="13" t="s">
        <v>131</v>
      </c>
      <c r="F26" s="12" t="s">
        <v>30</v>
      </c>
      <c r="G26" s="13" t="s">
        <v>29</v>
      </c>
      <c r="H26" s="95">
        <v>117.5</v>
      </c>
      <c r="I26" s="94">
        <v>120</v>
      </c>
      <c r="J26" s="97">
        <v>122.5</v>
      </c>
      <c r="K26" s="29"/>
      <c r="L26" s="27">
        <v>80</v>
      </c>
      <c r="M26" s="35">
        <v>17</v>
      </c>
      <c r="N26" s="47">
        <v>137</v>
      </c>
      <c r="O26" s="49">
        <v>6299.4965</v>
      </c>
      <c r="P26" s="12" t="s">
        <v>8</v>
      </c>
    </row>
    <row r="27" spans="1:16" ht="12.75">
      <c r="A27" s="44">
        <v>1</v>
      </c>
      <c r="B27" s="12" t="s">
        <v>54</v>
      </c>
      <c r="C27" s="13" t="s">
        <v>64</v>
      </c>
      <c r="D27" s="39">
        <v>75.25</v>
      </c>
      <c r="E27" s="13" t="s">
        <v>132</v>
      </c>
      <c r="F27" s="12" t="s">
        <v>40</v>
      </c>
      <c r="G27" s="13" t="s">
        <v>38</v>
      </c>
      <c r="H27" s="95">
        <v>140</v>
      </c>
      <c r="I27" s="94">
        <v>145</v>
      </c>
      <c r="J27" s="95">
        <v>150</v>
      </c>
      <c r="K27" s="29"/>
      <c r="L27" s="27">
        <v>80</v>
      </c>
      <c r="M27" s="35">
        <v>29</v>
      </c>
      <c r="N27" s="47">
        <v>179</v>
      </c>
      <c r="O27" s="49">
        <v>7679.3146</v>
      </c>
      <c r="P27" s="12" t="s">
        <v>8</v>
      </c>
    </row>
    <row r="28" spans="1:16" ht="12.75">
      <c r="A28" s="44">
        <v>2</v>
      </c>
      <c r="B28" s="12" t="s">
        <v>51</v>
      </c>
      <c r="C28" s="13" t="s">
        <v>61</v>
      </c>
      <c r="D28" s="39">
        <v>73.85</v>
      </c>
      <c r="E28" s="13" t="s">
        <v>133</v>
      </c>
      <c r="F28" s="12" t="s">
        <v>40</v>
      </c>
      <c r="G28" s="13" t="s">
        <v>38</v>
      </c>
      <c r="H28" s="95">
        <v>110</v>
      </c>
      <c r="I28" s="94">
        <v>115</v>
      </c>
      <c r="J28" s="95">
        <v>120</v>
      </c>
      <c r="K28" s="29"/>
      <c r="L28" s="27">
        <v>80</v>
      </c>
      <c r="M28" s="35">
        <v>28</v>
      </c>
      <c r="N28" s="47">
        <v>148</v>
      </c>
      <c r="O28" s="49">
        <v>7218.321</v>
      </c>
      <c r="P28" s="12" t="s">
        <v>8</v>
      </c>
    </row>
    <row r="29" spans="1:16" ht="12.75">
      <c r="A29" s="45">
        <v>1</v>
      </c>
      <c r="B29" s="145" t="s">
        <v>155</v>
      </c>
      <c r="C29" s="18" t="s">
        <v>63</v>
      </c>
      <c r="D29" s="38">
        <v>79.75</v>
      </c>
      <c r="E29" s="18" t="s">
        <v>135</v>
      </c>
      <c r="F29" s="11" t="s">
        <v>30</v>
      </c>
      <c r="G29" s="18" t="s">
        <v>58</v>
      </c>
      <c r="H29" s="88">
        <v>115</v>
      </c>
      <c r="I29" s="92">
        <v>115</v>
      </c>
      <c r="J29" s="87">
        <v>115</v>
      </c>
      <c r="K29" s="30"/>
      <c r="L29" s="26">
        <v>80</v>
      </c>
      <c r="M29" s="36">
        <v>22</v>
      </c>
      <c r="N29" s="24">
        <v>137</v>
      </c>
      <c r="O29" s="50" t="s">
        <v>146</v>
      </c>
      <c r="P29" s="11" t="s">
        <v>8</v>
      </c>
    </row>
    <row r="31" spans="1:16" ht="15">
      <c r="A31" s="166" t="s">
        <v>9</v>
      </c>
      <c r="B31" s="166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3"/>
    </row>
    <row r="32" spans="1:16" ht="12.75">
      <c r="A32" s="43">
        <v>1</v>
      </c>
      <c r="B32" s="10" t="s">
        <v>110</v>
      </c>
      <c r="C32" s="17" t="s">
        <v>151</v>
      </c>
      <c r="D32" s="37">
        <v>87.95</v>
      </c>
      <c r="E32" s="17" t="s">
        <v>134</v>
      </c>
      <c r="F32" s="10" t="s">
        <v>30</v>
      </c>
      <c r="G32" s="17" t="s">
        <v>34</v>
      </c>
      <c r="H32" s="91">
        <v>135</v>
      </c>
      <c r="I32" s="93">
        <v>135</v>
      </c>
      <c r="J32" s="85">
        <v>137.5</v>
      </c>
      <c r="K32" s="28"/>
      <c r="L32" s="25">
        <v>90</v>
      </c>
      <c r="M32" s="34">
        <v>19</v>
      </c>
      <c r="N32" s="23">
        <v>156.5</v>
      </c>
      <c r="O32" s="48">
        <v>6377.7965</v>
      </c>
      <c r="P32" s="10" t="s">
        <v>8</v>
      </c>
    </row>
    <row r="33" spans="1:16" ht="12.75">
      <c r="A33" s="44">
        <v>1</v>
      </c>
      <c r="B33" s="12" t="s">
        <v>94</v>
      </c>
      <c r="C33" s="13" t="s">
        <v>150</v>
      </c>
      <c r="D33" s="39">
        <v>89.5</v>
      </c>
      <c r="E33" s="13" t="s">
        <v>136</v>
      </c>
      <c r="F33" s="12" t="s">
        <v>30</v>
      </c>
      <c r="G33" s="13" t="s">
        <v>29</v>
      </c>
      <c r="H33" s="95">
        <v>130</v>
      </c>
      <c r="I33" s="94">
        <v>140</v>
      </c>
      <c r="J33" s="97">
        <v>145</v>
      </c>
      <c r="K33" s="29"/>
      <c r="L33" s="27">
        <v>90</v>
      </c>
      <c r="M33" s="35">
        <v>20</v>
      </c>
      <c r="N33" s="47">
        <v>160</v>
      </c>
      <c r="O33" s="49">
        <v>5806.7559</v>
      </c>
      <c r="P33" s="12" t="s">
        <v>8</v>
      </c>
    </row>
    <row r="34" spans="1:16" ht="12.75">
      <c r="A34" s="44">
        <v>2</v>
      </c>
      <c r="B34" s="12" t="s">
        <v>55</v>
      </c>
      <c r="C34" s="13" t="s">
        <v>65</v>
      </c>
      <c r="D34" s="39">
        <v>89.9</v>
      </c>
      <c r="E34" s="13" t="s">
        <v>137</v>
      </c>
      <c r="F34" s="12" t="s">
        <v>30</v>
      </c>
      <c r="G34" s="13" t="s">
        <v>29</v>
      </c>
      <c r="H34" s="95">
        <v>132.5</v>
      </c>
      <c r="I34" s="96">
        <v>137.5</v>
      </c>
      <c r="J34" s="97">
        <v>0</v>
      </c>
      <c r="K34" s="29"/>
      <c r="L34" s="27">
        <v>90</v>
      </c>
      <c r="M34" s="35">
        <v>19</v>
      </c>
      <c r="N34" s="47">
        <v>151.5</v>
      </c>
      <c r="O34" s="49">
        <v>6122.6309</v>
      </c>
      <c r="P34" s="117" t="s">
        <v>35</v>
      </c>
    </row>
    <row r="35" spans="1:16" ht="12.75">
      <c r="A35" s="45">
        <v>3</v>
      </c>
      <c r="B35" s="11" t="s">
        <v>49</v>
      </c>
      <c r="C35" s="18" t="s">
        <v>59</v>
      </c>
      <c r="D35" s="38">
        <v>80.55</v>
      </c>
      <c r="E35" s="18" t="s">
        <v>138</v>
      </c>
      <c r="F35" s="11" t="s">
        <v>30</v>
      </c>
      <c r="G35" s="18" t="s">
        <v>34</v>
      </c>
      <c r="H35" s="87">
        <v>107.5</v>
      </c>
      <c r="I35" s="89">
        <v>110</v>
      </c>
      <c r="J35" s="87">
        <v>115</v>
      </c>
      <c r="K35" s="30"/>
      <c r="L35" s="26">
        <v>90</v>
      </c>
      <c r="M35" s="36">
        <v>15</v>
      </c>
      <c r="N35" s="24">
        <v>130</v>
      </c>
      <c r="O35" s="50">
        <v>5550.3397</v>
      </c>
      <c r="P35" s="11" t="s">
        <v>35</v>
      </c>
    </row>
    <row r="37" spans="1:16" ht="15">
      <c r="A37" s="166" t="s">
        <v>10</v>
      </c>
      <c r="B37" s="166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3"/>
    </row>
    <row r="38" spans="1:16" ht="12.75">
      <c r="A38" s="43">
        <v>1</v>
      </c>
      <c r="B38" s="10" t="s">
        <v>98</v>
      </c>
      <c r="C38" s="17" t="s">
        <v>99</v>
      </c>
      <c r="D38" s="37">
        <v>97.1</v>
      </c>
      <c r="E38" s="17" t="s">
        <v>139</v>
      </c>
      <c r="F38" s="10" t="s">
        <v>30</v>
      </c>
      <c r="G38" s="17" t="s">
        <v>29</v>
      </c>
      <c r="H38" s="91">
        <v>142.5</v>
      </c>
      <c r="I38" s="93">
        <v>142.5</v>
      </c>
      <c r="J38" s="91">
        <v>145</v>
      </c>
      <c r="K38" s="28"/>
      <c r="L38" s="25">
        <v>100</v>
      </c>
      <c r="M38" s="34">
        <v>18</v>
      </c>
      <c r="N38" s="23">
        <v>160.5</v>
      </c>
      <c r="O38" s="48">
        <v>5409.9994</v>
      </c>
      <c r="P38" s="10" t="s">
        <v>8</v>
      </c>
    </row>
    <row r="39" spans="1:16" ht="12.75">
      <c r="A39" s="45">
        <v>1</v>
      </c>
      <c r="B39" s="11" t="s">
        <v>56</v>
      </c>
      <c r="C39" s="18" t="s">
        <v>24</v>
      </c>
      <c r="D39" s="38">
        <v>93.15</v>
      </c>
      <c r="E39" s="18" t="s">
        <v>140</v>
      </c>
      <c r="F39" s="11" t="s">
        <v>40</v>
      </c>
      <c r="G39" s="18" t="s">
        <v>38</v>
      </c>
      <c r="H39" s="87">
        <v>140</v>
      </c>
      <c r="I39" s="89">
        <v>150</v>
      </c>
      <c r="J39" s="87">
        <v>155</v>
      </c>
      <c r="K39" s="30"/>
      <c r="L39" s="26">
        <v>100</v>
      </c>
      <c r="M39" s="36">
        <v>24</v>
      </c>
      <c r="N39" s="24">
        <v>179</v>
      </c>
      <c r="O39" s="50">
        <v>7645.5194</v>
      </c>
      <c r="P39" s="11" t="s">
        <v>8</v>
      </c>
    </row>
    <row r="40" spans="1:16" ht="12.75">
      <c r="A40" s="3"/>
      <c r="B40" s="13"/>
      <c r="C40" s="13"/>
      <c r="D40" s="13"/>
      <c r="E40" s="13"/>
      <c r="F40" s="13"/>
      <c r="G40" s="13"/>
      <c r="H40" s="53"/>
      <c r="I40" s="53"/>
      <c r="J40" s="53"/>
      <c r="K40" s="3"/>
      <c r="L40" s="53"/>
      <c r="M40" s="3"/>
      <c r="N40" s="3"/>
      <c r="O40" s="49"/>
      <c r="P40" s="13"/>
    </row>
    <row r="41" spans="1:16" ht="15">
      <c r="A41" s="166" t="s">
        <v>11</v>
      </c>
      <c r="B41" s="166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3"/>
    </row>
    <row r="42" spans="1:16" ht="12.75">
      <c r="A42" s="22">
        <v>1</v>
      </c>
      <c r="B42" s="9" t="s">
        <v>57</v>
      </c>
      <c r="C42" s="9" t="s">
        <v>66</v>
      </c>
      <c r="D42" s="19">
        <v>103.8</v>
      </c>
      <c r="E42" s="9" t="s">
        <v>141</v>
      </c>
      <c r="F42" s="9" t="s">
        <v>30</v>
      </c>
      <c r="G42" s="9" t="s">
        <v>29</v>
      </c>
      <c r="H42" s="98">
        <v>150</v>
      </c>
      <c r="I42" s="72">
        <v>160</v>
      </c>
      <c r="J42" s="99">
        <v>165</v>
      </c>
      <c r="K42" s="21"/>
      <c r="L42" s="21">
        <v>110</v>
      </c>
      <c r="M42" s="22">
        <v>14</v>
      </c>
      <c r="N42" s="46">
        <v>174</v>
      </c>
      <c r="O42" s="46">
        <v>7155.0825</v>
      </c>
      <c r="P42" s="9" t="s">
        <v>8</v>
      </c>
    </row>
  </sheetData>
  <sheetProtection/>
  <mergeCells count="21">
    <mergeCell ref="A37:O37"/>
    <mergeCell ref="H3:K3"/>
    <mergeCell ref="A41:O41"/>
    <mergeCell ref="N3:N4"/>
    <mergeCell ref="O3:O4"/>
    <mergeCell ref="E3:E4"/>
    <mergeCell ref="F3:F4"/>
    <mergeCell ref="L3:M3"/>
    <mergeCell ref="A10:O10"/>
    <mergeCell ref="A14:O14"/>
    <mergeCell ref="A18:O18"/>
    <mergeCell ref="A31:O31"/>
    <mergeCell ref="G3:G4"/>
    <mergeCell ref="A24:O24"/>
    <mergeCell ref="A6:O6"/>
    <mergeCell ref="A1:P2"/>
    <mergeCell ref="A3:A4"/>
    <mergeCell ref="B3:B4"/>
    <mergeCell ref="C3:C4"/>
    <mergeCell ref="D3:D4"/>
    <mergeCell ref="P3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9.125" style="65" customWidth="1"/>
    <col min="2" max="2" width="24.625" style="16" customWidth="1"/>
    <col min="3" max="3" width="31.125" style="16" customWidth="1"/>
    <col min="4" max="5" width="9.125" style="16" customWidth="1"/>
    <col min="6" max="6" width="20.25390625" style="16" customWidth="1"/>
    <col min="7" max="7" width="31.375" style="16" customWidth="1"/>
    <col min="8" max="8" width="7.625" style="16" customWidth="1"/>
    <col min="9" max="9" width="7.00390625" style="16" customWidth="1"/>
    <col min="10" max="10" width="6.875" style="16" customWidth="1"/>
    <col min="11" max="11" width="7.25390625" style="16" customWidth="1"/>
    <col min="12" max="12" width="11.25390625" style="16" customWidth="1"/>
    <col min="13" max="13" width="9.125" style="148" customWidth="1"/>
    <col min="14" max="14" width="17.75390625" style="57" customWidth="1"/>
    <col min="15" max="16384" width="9.125" style="16" customWidth="1"/>
  </cols>
  <sheetData>
    <row r="1" spans="1:16" ht="44.25" customHeight="1">
      <c r="A1" s="152" t="s">
        <v>32</v>
      </c>
      <c r="B1" s="153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5"/>
    </row>
    <row r="2" spans="1:16" ht="44.25" customHeight="1" thickBot="1">
      <c r="A2" s="156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</row>
    <row r="3" spans="1:14" ht="15" customHeight="1">
      <c r="A3" s="159" t="s">
        <v>14</v>
      </c>
      <c r="B3" s="161" t="s">
        <v>0</v>
      </c>
      <c r="C3" s="163" t="s">
        <v>19</v>
      </c>
      <c r="D3" s="163" t="s">
        <v>20</v>
      </c>
      <c r="E3" s="165" t="s">
        <v>7</v>
      </c>
      <c r="F3" s="165" t="s">
        <v>5</v>
      </c>
      <c r="G3" s="165" t="s">
        <v>21</v>
      </c>
      <c r="H3" s="165" t="s">
        <v>1</v>
      </c>
      <c r="I3" s="165"/>
      <c r="J3" s="165"/>
      <c r="K3" s="165"/>
      <c r="L3" s="165" t="s">
        <v>12</v>
      </c>
      <c r="M3" s="172" t="s">
        <v>4</v>
      </c>
      <c r="N3" s="168" t="s">
        <v>3</v>
      </c>
    </row>
    <row r="4" spans="1:14" ht="15.75" thickBot="1">
      <c r="A4" s="160"/>
      <c r="B4" s="171"/>
      <c r="C4" s="164"/>
      <c r="D4" s="164"/>
      <c r="E4" s="164"/>
      <c r="F4" s="164"/>
      <c r="G4" s="164"/>
      <c r="H4" s="1">
        <v>1</v>
      </c>
      <c r="I4" s="1">
        <v>2</v>
      </c>
      <c r="J4" s="1">
        <v>3</v>
      </c>
      <c r="K4" s="1" t="s">
        <v>6</v>
      </c>
      <c r="L4" s="164"/>
      <c r="M4" s="173"/>
      <c r="N4" s="169"/>
    </row>
    <row r="5" spans="1:14" ht="15">
      <c r="A5" s="82"/>
      <c r="B5" s="83"/>
      <c r="C5" s="82"/>
      <c r="D5" s="82"/>
      <c r="E5" s="82"/>
      <c r="F5" s="82"/>
      <c r="G5" s="82"/>
      <c r="H5" s="82"/>
      <c r="I5" s="82"/>
      <c r="J5" s="82"/>
      <c r="K5" s="82"/>
      <c r="L5" s="82"/>
      <c r="M5" s="147"/>
      <c r="N5" s="82"/>
    </row>
    <row r="6" spans="1:14" ht="15">
      <c r="A6" s="166" t="s">
        <v>23</v>
      </c>
      <c r="B6" s="166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3"/>
    </row>
    <row r="7" spans="1:14" s="100" customFormat="1" ht="12.75">
      <c r="A7" s="105" t="s">
        <v>114</v>
      </c>
      <c r="B7" s="10" t="s">
        <v>68</v>
      </c>
      <c r="C7" s="17" t="s">
        <v>74</v>
      </c>
      <c r="D7" s="37">
        <v>69.5</v>
      </c>
      <c r="E7" s="106">
        <v>0.7535</v>
      </c>
      <c r="F7" s="10" t="s">
        <v>30</v>
      </c>
      <c r="G7" s="143" t="s">
        <v>154</v>
      </c>
      <c r="H7" s="118">
        <v>100</v>
      </c>
      <c r="I7" s="122">
        <v>105</v>
      </c>
      <c r="J7" s="118">
        <v>105</v>
      </c>
      <c r="K7" s="48"/>
      <c r="L7" s="23">
        <v>105</v>
      </c>
      <c r="M7" s="48">
        <f>L7*E7</f>
        <v>79.11749999999999</v>
      </c>
      <c r="N7" s="111" t="s">
        <v>35</v>
      </c>
    </row>
    <row r="8" spans="1:16" s="100" customFormat="1" ht="12.75">
      <c r="A8" s="44">
        <v>1</v>
      </c>
      <c r="B8" s="12" t="s">
        <v>50</v>
      </c>
      <c r="C8" s="13" t="s">
        <v>60</v>
      </c>
      <c r="D8" s="39">
        <v>69.95</v>
      </c>
      <c r="E8" s="13" t="s">
        <v>126</v>
      </c>
      <c r="F8" s="12" t="s">
        <v>40</v>
      </c>
      <c r="G8" s="13" t="s">
        <v>38</v>
      </c>
      <c r="H8" s="95">
        <v>95</v>
      </c>
      <c r="I8" s="94">
        <v>100</v>
      </c>
      <c r="J8" s="95">
        <v>107.5</v>
      </c>
      <c r="K8" s="29"/>
      <c r="L8" s="27">
        <v>107.5</v>
      </c>
      <c r="M8" s="49">
        <f>L8*E8</f>
        <v>80.6035</v>
      </c>
      <c r="N8" s="112" t="s">
        <v>26</v>
      </c>
      <c r="O8" s="51"/>
      <c r="P8" s="13"/>
    </row>
    <row r="9" spans="1:16" s="100" customFormat="1" ht="12.75">
      <c r="A9" s="44">
        <v>1</v>
      </c>
      <c r="B9" s="12" t="s">
        <v>91</v>
      </c>
      <c r="C9" s="13" t="s">
        <v>93</v>
      </c>
      <c r="D9" s="39">
        <v>67.95</v>
      </c>
      <c r="E9" s="13" t="s">
        <v>127</v>
      </c>
      <c r="F9" s="12" t="s">
        <v>30</v>
      </c>
      <c r="G9" s="6" t="s">
        <v>152</v>
      </c>
      <c r="H9" s="95">
        <v>117.5</v>
      </c>
      <c r="I9" s="94">
        <v>122.5</v>
      </c>
      <c r="J9" s="95">
        <v>125</v>
      </c>
      <c r="K9" s="29"/>
      <c r="L9" s="27">
        <v>125</v>
      </c>
      <c r="M9" s="49">
        <f>L9*E9</f>
        <v>95.8625</v>
      </c>
      <c r="N9" s="112" t="s">
        <v>26</v>
      </c>
      <c r="O9" s="51"/>
      <c r="P9" s="13"/>
    </row>
    <row r="10" spans="1:14" s="100" customFormat="1" ht="12.75">
      <c r="A10" s="107" t="s">
        <v>114</v>
      </c>
      <c r="B10" s="12" t="s">
        <v>69</v>
      </c>
      <c r="C10" s="13" t="s">
        <v>73</v>
      </c>
      <c r="D10" s="39">
        <v>65.1</v>
      </c>
      <c r="E10" s="78">
        <v>0.7942</v>
      </c>
      <c r="F10" s="12" t="s">
        <v>30</v>
      </c>
      <c r="G10" s="13" t="s">
        <v>72</v>
      </c>
      <c r="H10" s="123">
        <v>65</v>
      </c>
      <c r="I10" s="119">
        <v>75</v>
      </c>
      <c r="J10" s="120">
        <v>80</v>
      </c>
      <c r="K10" s="49"/>
      <c r="L10" s="47">
        <v>80</v>
      </c>
      <c r="M10" s="49">
        <f>L10*E10</f>
        <v>63.536</v>
      </c>
      <c r="N10" s="113" t="s">
        <v>26</v>
      </c>
    </row>
    <row r="11" spans="1:16" s="100" customFormat="1" ht="12.75">
      <c r="A11" s="45">
        <v>1</v>
      </c>
      <c r="B11" s="11" t="s">
        <v>46</v>
      </c>
      <c r="C11" s="18" t="s">
        <v>48</v>
      </c>
      <c r="D11" s="38">
        <v>66.75</v>
      </c>
      <c r="E11" s="18" t="s">
        <v>129</v>
      </c>
      <c r="F11" s="11" t="s">
        <v>40</v>
      </c>
      <c r="G11" s="18" t="s">
        <v>38</v>
      </c>
      <c r="H11" s="87">
        <v>105</v>
      </c>
      <c r="I11" s="89">
        <v>110</v>
      </c>
      <c r="J11" s="87">
        <v>115</v>
      </c>
      <c r="K11" s="30"/>
      <c r="L11" s="26">
        <v>115</v>
      </c>
      <c r="M11" s="50">
        <f>L11*E11</f>
        <v>89.47</v>
      </c>
      <c r="N11" s="114" t="s">
        <v>26</v>
      </c>
      <c r="O11" s="51"/>
      <c r="P11" s="13"/>
    </row>
    <row r="12" spans="1:16" s="100" customFormat="1" ht="12.75">
      <c r="A12" s="35"/>
      <c r="B12" s="13"/>
      <c r="C12" s="13"/>
      <c r="D12" s="41"/>
      <c r="E12" s="13"/>
      <c r="F12" s="13"/>
      <c r="G12" s="13"/>
      <c r="H12" s="29"/>
      <c r="I12" s="29"/>
      <c r="J12" s="29"/>
      <c r="K12" s="29"/>
      <c r="L12" s="29"/>
      <c r="M12" s="49"/>
      <c r="N12" s="49"/>
      <c r="O12" s="51"/>
      <c r="P12" s="13"/>
    </row>
    <row r="13" spans="1:14" s="100" customFormat="1" ht="15">
      <c r="A13" s="166" t="s">
        <v>22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3"/>
    </row>
    <row r="14" spans="1:16" s="100" customFormat="1" ht="12.75">
      <c r="A14" s="43">
        <v>1</v>
      </c>
      <c r="B14" s="10" t="s">
        <v>52</v>
      </c>
      <c r="C14" s="17" t="s">
        <v>62</v>
      </c>
      <c r="D14" s="37">
        <v>72.8</v>
      </c>
      <c r="E14" s="17" t="s">
        <v>131</v>
      </c>
      <c r="F14" s="10" t="s">
        <v>30</v>
      </c>
      <c r="G14" s="17" t="s">
        <v>29</v>
      </c>
      <c r="H14" s="85">
        <v>117.5</v>
      </c>
      <c r="I14" s="93">
        <v>120</v>
      </c>
      <c r="J14" s="91">
        <v>122.5</v>
      </c>
      <c r="K14" s="28"/>
      <c r="L14" s="25">
        <v>120</v>
      </c>
      <c r="M14" s="48">
        <f>L14*E14</f>
        <v>87.336</v>
      </c>
      <c r="N14" s="109" t="s">
        <v>26</v>
      </c>
      <c r="O14" s="51"/>
      <c r="P14" s="13"/>
    </row>
    <row r="15" spans="1:16" s="100" customFormat="1" ht="12.75">
      <c r="A15" s="45">
        <v>1</v>
      </c>
      <c r="B15" s="11" t="s">
        <v>53</v>
      </c>
      <c r="C15" s="18" t="s">
        <v>63</v>
      </c>
      <c r="D15" s="38">
        <v>79.75</v>
      </c>
      <c r="E15" s="18" t="s">
        <v>135</v>
      </c>
      <c r="F15" s="11" t="s">
        <v>30</v>
      </c>
      <c r="G15" s="18" t="s">
        <v>58</v>
      </c>
      <c r="H15" s="88">
        <v>115</v>
      </c>
      <c r="I15" s="92">
        <v>115</v>
      </c>
      <c r="J15" s="87">
        <v>115</v>
      </c>
      <c r="K15" s="30"/>
      <c r="L15" s="26">
        <v>115</v>
      </c>
      <c r="M15" s="50">
        <f>L15*E15</f>
        <v>78.67150000000001</v>
      </c>
      <c r="N15" s="110" t="s">
        <v>26</v>
      </c>
      <c r="O15" s="51"/>
      <c r="P15" s="13"/>
    </row>
    <row r="16" spans="1:14" s="100" customFormat="1" ht="12.75">
      <c r="A16" s="3"/>
      <c r="B16" s="8" t="s">
        <v>13</v>
      </c>
      <c r="C16" s="8"/>
      <c r="D16" s="8"/>
      <c r="E16" s="8"/>
      <c r="F16" s="8"/>
      <c r="G16" s="8"/>
      <c r="H16" s="3"/>
      <c r="I16" s="3"/>
      <c r="J16" s="3"/>
      <c r="K16" s="3"/>
      <c r="L16" s="3"/>
      <c r="M16" s="49"/>
      <c r="N16" s="13"/>
    </row>
    <row r="17" spans="1:14" ht="15">
      <c r="A17" s="166" t="s">
        <v>10</v>
      </c>
      <c r="B17" s="166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3"/>
    </row>
    <row r="18" spans="1:14" s="62" customFormat="1" ht="12.75">
      <c r="A18" s="22">
        <v>1</v>
      </c>
      <c r="B18" s="5" t="s">
        <v>116</v>
      </c>
      <c r="C18" s="5" t="s">
        <v>117</v>
      </c>
      <c r="D18" s="19">
        <v>91.35</v>
      </c>
      <c r="E18" s="9" t="s">
        <v>142</v>
      </c>
      <c r="F18" s="5" t="s">
        <v>30</v>
      </c>
      <c r="G18" s="103" t="s">
        <v>115</v>
      </c>
      <c r="H18" s="77">
        <v>140</v>
      </c>
      <c r="I18" s="77">
        <v>150</v>
      </c>
      <c r="J18" s="124">
        <v>160</v>
      </c>
      <c r="K18" s="58"/>
      <c r="L18" s="104">
        <v>150</v>
      </c>
      <c r="M18" s="46">
        <f>L18*E18</f>
        <v>95.055</v>
      </c>
      <c r="N18" s="108" t="s">
        <v>26</v>
      </c>
    </row>
    <row r="19" spans="1:13" s="62" customFormat="1" ht="12.75">
      <c r="A19" s="35"/>
      <c r="B19" s="13"/>
      <c r="C19" s="13"/>
      <c r="D19" s="41"/>
      <c r="E19" s="13"/>
      <c r="F19" s="13"/>
      <c r="G19" s="101"/>
      <c r="H19" s="101"/>
      <c r="I19" s="101"/>
      <c r="J19" s="102"/>
      <c r="K19" s="101"/>
      <c r="L19" s="29"/>
      <c r="M19" s="149"/>
    </row>
    <row r="20" spans="1:14" ht="15">
      <c r="A20" s="166" t="s">
        <v>11</v>
      </c>
      <c r="B20" s="166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3"/>
    </row>
    <row r="21" spans="1:14" ht="12.75">
      <c r="A21" s="4" t="s">
        <v>112</v>
      </c>
      <c r="B21" s="9" t="s">
        <v>70</v>
      </c>
      <c r="C21" s="9" t="s">
        <v>75</v>
      </c>
      <c r="D21" s="19">
        <v>101.85</v>
      </c>
      <c r="E21" s="20">
        <v>0.6043</v>
      </c>
      <c r="F21" s="9" t="s">
        <v>30</v>
      </c>
      <c r="G21" s="9" t="s">
        <v>29</v>
      </c>
      <c r="H21" s="121">
        <v>165</v>
      </c>
      <c r="I21" s="121">
        <v>175</v>
      </c>
      <c r="J21" s="125">
        <v>180</v>
      </c>
      <c r="K21" s="46"/>
      <c r="L21" s="46">
        <v>175</v>
      </c>
      <c r="M21" s="150">
        <f>L21*E21</f>
        <v>105.7525</v>
      </c>
      <c r="N21" s="9" t="s">
        <v>26</v>
      </c>
    </row>
    <row r="22" spans="1:14" ht="12.75">
      <c r="A22" s="3"/>
      <c r="B22" s="8" t="s">
        <v>13</v>
      </c>
      <c r="C22" s="8"/>
      <c r="D22" s="8"/>
      <c r="E22" s="8"/>
      <c r="F22" s="8"/>
      <c r="G22" s="8"/>
      <c r="H22" s="3"/>
      <c r="I22" s="3"/>
      <c r="J22" s="3"/>
      <c r="K22" s="3"/>
      <c r="L22" s="3"/>
      <c r="M22" s="49"/>
      <c r="N22" s="13"/>
    </row>
    <row r="23" spans="1:14" ht="15">
      <c r="A23" s="166" t="s">
        <v>107</v>
      </c>
      <c r="B23" s="166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3"/>
    </row>
    <row r="24" spans="1:14" ht="12.75">
      <c r="A24" s="4" t="s">
        <v>112</v>
      </c>
      <c r="B24" s="9" t="s">
        <v>71</v>
      </c>
      <c r="C24" s="9" t="s">
        <v>76</v>
      </c>
      <c r="D24" s="19">
        <v>132.95</v>
      </c>
      <c r="E24" s="20">
        <v>0.5634</v>
      </c>
      <c r="F24" s="9" t="s">
        <v>30</v>
      </c>
      <c r="G24" s="9" t="s">
        <v>29</v>
      </c>
      <c r="H24" s="125">
        <v>185</v>
      </c>
      <c r="I24" s="125">
        <v>185</v>
      </c>
      <c r="J24" s="121">
        <v>185</v>
      </c>
      <c r="K24" s="46"/>
      <c r="L24" s="46">
        <v>185</v>
      </c>
      <c r="M24" s="46">
        <f>L24*E24</f>
        <v>104.229</v>
      </c>
      <c r="N24" s="9" t="s">
        <v>70</v>
      </c>
    </row>
  </sheetData>
  <sheetProtection/>
  <mergeCells count="17">
    <mergeCell ref="A1:P2"/>
    <mergeCell ref="A6:M6"/>
    <mergeCell ref="F3:F4"/>
    <mergeCell ref="G3:G4"/>
    <mergeCell ref="H3:K3"/>
    <mergeCell ref="L3:L4"/>
    <mergeCell ref="M3:M4"/>
    <mergeCell ref="N3:N4"/>
    <mergeCell ref="A13:M13"/>
    <mergeCell ref="A20:M20"/>
    <mergeCell ref="A23:M23"/>
    <mergeCell ref="A3:A4"/>
    <mergeCell ref="B3:B4"/>
    <mergeCell ref="C3:C4"/>
    <mergeCell ref="D3:D4"/>
    <mergeCell ref="E3:E4"/>
    <mergeCell ref="A17:M17"/>
  </mergeCells>
  <printOptions/>
  <pageMargins left="0.7" right="0.7" top="0.75" bottom="0.75" header="0.3" footer="0.3"/>
  <pageSetup orientation="portrait" paperSize="9"/>
  <ignoredErrors>
    <ignoredError sqref="A10 A7 A21 A2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9.125" style="16" customWidth="1"/>
    <col min="2" max="2" width="19.75390625" style="16" customWidth="1"/>
    <col min="3" max="3" width="28.00390625" style="16" customWidth="1"/>
    <col min="4" max="5" width="9.125" style="16" customWidth="1"/>
    <col min="6" max="6" width="27.125" style="16" customWidth="1"/>
    <col min="7" max="7" width="30.625" style="16" customWidth="1"/>
    <col min="8" max="8" width="6.875" style="16" customWidth="1"/>
    <col min="9" max="9" width="9.75390625" style="16" customWidth="1"/>
    <col min="10" max="10" width="11.00390625" style="16" customWidth="1"/>
    <col min="11" max="11" width="9.125" style="148" customWidth="1"/>
    <col min="12" max="12" width="21.75390625" style="57" customWidth="1"/>
    <col min="13" max="16384" width="9.125" style="16" customWidth="1"/>
  </cols>
  <sheetData>
    <row r="1" spans="1:16" ht="54.75" customHeight="1">
      <c r="A1" s="152" t="s">
        <v>32</v>
      </c>
      <c r="B1" s="153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5"/>
    </row>
    <row r="2" spans="1:16" ht="54.75" customHeight="1" thickBot="1">
      <c r="A2" s="156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</row>
    <row r="3" spans="1:12" ht="15" customHeight="1">
      <c r="A3" s="159" t="s">
        <v>14</v>
      </c>
      <c r="B3" s="161" t="s">
        <v>0</v>
      </c>
      <c r="C3" s="163" t="s">
        <v>19</v>
      </c>
      <c r="D3" s="163" t="s">
        <v>20</v>
      </c>
      <c r="E3" s="165" t="s">
        <v>7</v>
      </c>
      <c r="F3" s="165" t="s">
        <v>5</v>
      </c>
      <c r="G3" s="165" t="s">
        <v>21</v>
      </c>
      <c r="H3" s="165" t="s">
        <v>16</v>
      </c>
      <c r="I3" s="165"/>
      <c r="J3" s="165" t="s">
        <v>121</v>
      </c>
      <c r="K3" s="172" t="s">
        <v>4</v>
      </c>
      <c r="L3" s="168" t="s">
        <v>3</v>
      </c>
    </row>
    <row r="4" spans="1:12" ht="15.75" thickBot="1">
      <c r="A4" s="160"/>
      <c r="B4" s="174"/>
      <c r="C4" s="164"/>
      <c r="D4" s="164"/>
      <c r="E4" s="164"/>
      <c r="F4" s="164"/>
      <c r="G4" s="164"/>
      <c r="H4" s="1" t="s">
        <v>17</v>
      </c>
      <c r="I4" s="126" t="s">
        <v>18</v>
      </c>
      <c r="J4" s="164"/>
      <c r="K4" s="173"/>
      <c r="L4" s="169"/>
    </row>
    <row r="5" spans="1:12" ht="15">
      <c r="A5" s="82"/>
      <c r="B5" s="127"/>
      <c r="C5" s="82"/>
      <c r="D5" s="82"/>
      <c r="E5" s="82"/>
      <c r="F5" s="82"/>
      <c r="G5" s="82"/>
      <c r="H5" s="82"/>
      <c r="I5" s="128"/>
      <c r="J5" s="82"/>
      <c r="K5" s="147"/>
      <c r="L5" s="82"/>
    </row>
    <row r="6" spans="1:17" ht="15">
      <c r="A6" s="166" t="s">
        <v>23</v>
      </c>
      <c r="B6" s="166"/>
      <c r="C6" s="170"/>
      <c r="D6" s="170"/>
      <c r="E6" s="170"/>
      <c r="F6" s="170"/>
      <c r="G6" s="170"/>
      <c r="H6" s="170"/>
      <c r="I6" s="170"/>
      <c r="J6" s="170"/>
      <c r="K6" s="170"/>
      <c r="L6" s="13"/>
      <c r="M6" s="100"/>
      <c r="N6" s="100"/>
      <c r="O6" s="100"/>
      <c r="P6" s="100"/>
      <c r="Q6" s="100"/>
    </row>
    <row r="7" spans="1:17" ht="12.75">
      <c r="A7" s="43">
        <v>1</v>
      </c>
      <c r="B7" s="10" t="s">
        <v>91</v>
      </c>
      <c r="C7" s="17" t="s">
        <v>93</v>
      </c>
      <c r="D7" s="37">
        <v>67.95</v>
      </c>
      <c r="E7" s="17" t="s">
        <v>127</v>
      </c>
      <c r="F7" s="10" t="s">
        <v>30</v>
      </c>
      <c r="G7" s="140" t="s">
        <v>152</v>
      </c>
      <c r="H7" s="28">
        <v>70</v>
      </c>
      <c r="I7" s="146">
        <v>33</v>
      </c>
      <c r="J7" s="25">
        <f>I7*H7</f>
        <v>2310</v>
      </c>
      <c r="K7" s="63">
        <f>J7*E7</f>
        <v>1771.539</v>
      </c>
      <c r="L7" s="129" t="s">
        <v>26</v>
      </c>
      <c r="M7" s="35"/>
      <c r="N7" s="49"/>
      <c r="O7" s="51"/>
      <c r="P7" s="13"/>
      <c r="Q7" s="100"/>
    </row>
    <row r="8" spans="1:17" ht="12.75">
      <c r="A8" s="44">
        <v>1</v>
      </c>
      <c r="B8" s="12" t="s">
        <v>50</v>
      </c>
      <c r="C8" s="13" t="s">
        <v>60</v>
      </c>
      <c r="D8" s="39">
        <v>69.95</v>
      </c>
      <c r="E8" s="78">
        <v>0.7498</v>
      </c>
      <c r="F8" s="12" t="s">
        <v>40</v>
      </c>
      <c r="G8" s="12" t="s">
        <v>38</v>
      </c>
      <c r="H8" s="29">
        <v>70</v>
      </c>
      <c r="I8" s="44">
        <v>24</v>
      </c>
      <c r="J8" s="27">
        <f>I8*H8</f>
        <v>1680</v>
      </c>
      <c r="K8" s="81">
        <f>J8*E8</f>
        <v>1259.664</v>
      </c>
      <c r="L8" s="55" t="s">
        <v>51</v>
      </c>
      <c r="M8" s="100"/>
      <c r="N8" s="100"/>
      <c r="O8" s="100"/>
      <c r="P8" s="100"/>
      <c r="Q8" s="100"/>
    </row>
    <row r="9" spans="1:17" ht="12.75">
      <c r="A9" s="45">
        <v>1</v>
      </c>
      <c r="B9" s="11" t="s">
        <v>109</v>
      </c>
      <c r="C9" s="18" t="s">
        <v>148</v>
      </c>
      <c r="D9" s="38">
        <v>68.1</v>
      </c>
      <c r="E9" s="18" t="s">
        <v>143</v>
      </c>
      <c r="F9" s="11" t="s">
        <v>30</v>
      </c>
      <c r="G9" s="11" t="s">
        <v>58</v>
      </c>
      <c r="H9" s="30">
        <v>70</v>
      </c>
      <c r="I9" s="80">
        <v>24</v>
      </c>
      <c r="J9" s="26">
        <f>I9*H9</f>
        <v>1680</v>
      </c>
      <c r="K9" s="64">
        <f>J9*E9</f>
        <v>1286.2079999999999</v>
      </c>
      <c r="L9" s="130" t="s">
        <v>26</v>
      </c>
      <c r="M9" s="35"/>
      <c r="N9" s="49"/>
      <c r="O9" s="51"/>
      <c r="P9" s="13"/>
      <c r="Q9" s="100"/>
    </row>
    <row r="10" spans="1:17" ht="12.75">
      <c r="A10" s="35"/>
      <c r="B10" s="13"/>
      <c r="C10" s="13"/>
      <c r="D10" s="41"/>
      <c r="E10" s="13"/>
      <c r="F10" s="13"/>
      <c r="G10" s="13"/>
      <c r="H10" s="29"/>
      <c r="I10" s="29"/>
      <c r="J10" s="29"/>
      <c r="K10" s="49"/>
      <c r="L10" s="131"/>
      <c r="M10" s="35"/>
      <c r="N10" s="49"/>
      <c r="O10" s="51"/>
      <c r="P10" s="13"/>
      <c r="Q10" s="100"/>
    </row>
    <row r="11" spans="1:17" ht="15">
      <c r="A11" s="166" t="s">
        <v>22</v>
      </c>
      <c r="B11" s="166"/>
      <c r="C11" s="170"/>
      <c r="D11" s="170"/>
      <c r="E11" s="170"/>
      <c r="F11" s="170"/>
      <c r="G11" s="170"/>
      <c r="H11" s="170"/>
      <c r="I11" s="170"/>
      <c r="J11" s="170"/>
      <c r="K11" s="170"/>
      <c r="L11" s="13"/>
      <c r="M11" s="100"/>
      <c r="N11" s="100"/>
      <c r="O11" s="100"/>
      <c r="P11" s="100"/>
      <c r="Q11" s="100"/>
    </row>
    <row r="12" spans="1:17" ht="12.75">
      <c r="A12" s="66">
        <v>1</v>
      </c>
      <c r="B12" s="9" t="s">
        <v>53</v>
      </c>
      <c r="C12" s="67" t="s">
        <v>63</v>
      </c>
      <c r="D12" s="19">
        <v>79.75</v>
      </c>
      <c r="E12" s="67" t="s">
        <v>135</v>
      </c>
      <c r="F12" s="9" t="s">
        <v>30</v>
      </c>
      <c r="G12" s="67" t="s">
        <v>58</v>
      </c>
      <c r="H12" s="21">
        <v>80</v>
      </c>
      <c r="I12" s="68">
        <v>22</v>
      </c>
      <c r="J12" s="21">
        <f>I12*H12</f>
        <v>1760</v>
      </c>
      <c r="K12" s="133">
        <f>E12*J12</f>
        <v>1204.016</v>
      </c>
      <c r="L12" s="132" t="s">
        <v>26</v>
      </c>
      <c r="M12" s="35"/>
      <c r="N12" s="49"/>
      <c r="O12" s="51"/>
      <c r="P12" s="13"/>
      <c r="Q12" s="100"/>
    </row>
    <row r="13" spans="1:17" ht="12.75">
      <c r="A13" s="3"/>
      <c r="B13" s="8" t="s">
        <v>13</v>
      </c>
      <c r="C13" s="8"/>
      <c r="D13" s="8"/>
      <c r="E13" s="8"/>
      <c r="F13" s="8"/>
      <c r="G13" s="8"/>
      <c r="H13" s="3"/>
      <c r="I13" s="35"/>
      <c r="J13" s="3"/>
      <c r="K13" s="49"/>
      <c r="L13" s="13"/>
      <c r="M13" s="100"/>
      <c r="N13" s="100"/>
      <c r="O13" s="100"/>
      <c r="P13" s="100"/>
      <c r="Q13" s="100"/>
    </row>
    <row r="14" spans="1:12" ht="15">
      <c r="A14" s="166" t="s">
        <v>10</v>
      </c>
      <c r="B14" s="166"/>
      <c r="C14" s="170"/>
      <c r="D14" s="170"/>
      <c r="E14" s="170"/>
      <c r="F14" s="170"/>
      <c r="G14" s="170"/>
      <c r="H14" s="170"/>
      <c r="I14" s="170"/>
      <c r="J14" s="170"/>
      <c r="K14" s="170"/>
      <c r="L14" s="13"/>
    </row>
    <row r="15" spans="1:12" ht="12.75">
      <c r="A15" s="22">
        <v>1</v>
      </c>
      <c r="B15" s="9" t="s">
        <v>67</v>
      </c>
      <c r="C15" s="9" t="s">
        <v>89</v>
      </c>
      <c r="D15" s="19">
        <v>90.65</v>
      </c>
      <c r="E15" s="20">
        <v>0.635</v>
      </c>
      <c r="F15" s="9" t="s">
        <v>30</v>
      </c>
      <c r="G15" s="9" t="s">
        <v>29</v>
      </c>
      <c r="H15" s="21">
        <v>100</v>
      </c>
      <c r="I15" s="22">
        <v>14</v>
      </c>
      <c r="J15" s="21">
        <f>I15*H15</f>
        <v>1400</v>
      </c>
      <c r="K15" s="46">
        <f>E15*J15</f>
        <v>889</v>
      </c>
      <c r="L15" s="9" t="s">
        <v>26</v>
      </c>
    </row>
  </sheetData>
  <sheetProtection/>
  <mergeCells count="15">
    <mergeCell ref="A14:K14"/>
    <mergeCell ref="K3:K4"/>
    <mergeCell ref="L3:L4"/>
    <mergeCell ref="A11:K11"/>
    <mergeCell ref="A3:A4"/>
    <mergeCell ref="B3:B4"/>
    <mergeCell ref="C3:C4"/>
    <mergeCell ref="D3:D4"/>
    <mergeCell ref="E3:E4"/>
    <mergeCell ref="A6:K6"/>
    <mergeCell ref="F3:F4"/>
    <mergeCell ref="G3:G4"/>
    <mergeCell ref="H3:I3"/>
    <mergeCell ref="J3:J4"/>
    <mergeCell ref="A1:P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9.125" style="65" customWidth="1"/>
    <col min="2" max="2" width="21.625" style="16" customWidth="1"/>
    <col min="3" max="3" width="28.125" style="16" customWidth="1"/>
    <col min="4" max="4" width="9.125" style="16" customWidth="1"/>
    <col min="5" max="5" width="9.25390625" style="16" customWidth="1"/>
    <col min="6" max="6" width="15.875" style="16" customWidth="1"/>
    <col min="7" max="7" width="31.875" style="57" customWidth="1"/>
    <col min="8" max="8" width="6.00390625" style="16" customWidth="1"/>
    <col min="9" max="10" width="5.75390625" style="16" customWidth="1"/>
    <col min="11" max="11" width="5.625" style="16" customWidth="1"/>
    <col min="12" max="12" width="6.875" style="16" customWidth="1"/>
    <col min="13" max="13" width="9.375" style="16" customWidth="1"/>
    <col min="14" max="14" width="7.875" style="16" customWidth="1"/>
    <col min="15" max="15" width="10.00390625" style="148" customWidth="1"/>
    <col min="16" max="16" width="17.00390625" style="57" customWidth="1"/>
    <col min="17" max="16384" width="9.125" style="16" customWidth="1"/>
  </cols>
  <sheetData>
    <row r="1" spans="1:16" ht="48" customHeight="1">
      <c r="A1" s="152" t="s">
        <v>32</v>
      </c>
      <c r="B1" s="153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5"/>
    </row>
    <row r="2" spans="1:16" ht="48" customHeight="1" thickBot="1">
      <c r="A2" s="156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</row>
    <row r="3" spans="1:16" ht="15" customHeight="1">
      <c r="A3" s="159" t="s">
        <v>14</v>
      </c>
      <c r="B3" s="161" t="s">
        <v>0</v>
      </c>
      <c r="C3" s="163" t="s">
        <v>19</v>
      </c>
      <c r="D3" s="163" t="s">
        <v>20</v>
      </c>
      <c r="E3" s="165" t="s">
        <v>7</v>
      </c>
      <c r="F3" s="165" t="s">
        <v>5</v>
      </c>
      <c r="G3" s="165" t="s">
        <v>21</v>
      </c>
      <c r="H3" s="165" t="s">
        <v>25</v>
      </c>
      <c r="I3" s="165"/>
      <c r="J3" s="165"/>
      <c r="K3" s="165"/>
      <c r="L3" s="165" t="s">
        <v>16</v>
      </c>
      <c r="M3" s="165"/>
      <c r="N3" s="165" t="s">
        <v>2</v>
      </c>
      <c r="O3" s="172" t="s">
        <v>4</v>
      </c>
      <c r="P3" s="168" t="s">
        <v>3</v>
      </c>
    </row>
    <row r="4" spans="1:16" ht="15.75" thickBot="1">
      <c r="A4" s="160"/>
      <c r="B4" s="171"/>
      <c r="C4" s="164"/>
      <c r="D4" s="164"/>
      <c r="E4" s="164"/>
      <c r="F4" s="164"/>
      <c r="G4" s="164"/>
      <c r="H4" s="1">
        <v>1</v>
      </c>
      <c r="I4" s="1">
        <v>2</v>
      </c>
      <c r="J4" s="1">
        <v>3</v>
      </c>
      <c r="K4" s="1" t="s">
        <v>6</v>
      </c>
      <c r="L4" s="1" t="s">
        <v>17</v>
      </c>
      <c r="M4" s="1" t="s">
        <v>18</v>
      </c>
      <c r="N4" s="164"/>
      <c r="O4" s="173"/>
      <c r="P4" s="169"/>
    </row>
    <row r="6" spans="1:16" ht="15">
      <c r="A6" s="166" t="s">
        <v>22</v>
      </c>
      <c r="B6" s="166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3"/>
    </row>
    <row r="7" spans="1:17" s="62" customFormat="1" ht="12.75">
      <c r="A7" s="43">
        <v>3</v>
      </c>
      <c r="B7" s="10" t="s">
        <v>104</v>
      </c>
      <c r="C7" s="17" t="s">
        <v>105</v>
      </c>
      <c r="D7" s="37">
        <v>79.7</v>
      </c>
      <c r="E7" s="135" t="s">
        <v>144</v>
      </c>
      <c r="F7" s="10" t="s">
        <v>83</v>
      </c>
      <c r="G7" s="17" t="s">
        <v>29</v>
      </c>
      <c r="H7" s="91">
        <v>60</v>
      </c>
      <c r="I7" s="93">
        <v>60</v>
      </c>
      <c r="J7" s="91">
        <v>65</v>
      </c>
      <c r="K7" s="28"/>
      <c r="L7" s="25">
        <v>40</v>
      </c>
      <c r="M7" s="136" t="s">
        <v>113</v>
      </c>
      <c r="N7" s="137">
        <v>85</v>
      </c>
      <c r="O7" s="151">
        <v>3011.02</v>
      </c>
      <c r="P7" s="138" t="s">
        <v>26</v>
      </c>
      <c r="Q7" s="52"/>
    </row>
    <row r="8" spans="1:17" ht="12.75">
      <c r="A8" s="44">
        <v>2</v>
      </c>
      <c r="B8" s="12" t="s">
        <v>95</v>
      </c>
      <c r="C8" s="13" t="s">
        <v>97</v>
      </c>
      <c r="D8" s="39">
        <v>78.35</v>
      </c>
      <c r="E8" s="78">
        <v>0.6919</v>
      </c>
      <c r="F8" s="12" t="s">
        <v>30</v>
      </c>
      <c r="G8" s="13" t="s">
        <v>96</v>
      </c>
      <c r="H8" s="95">
        <v>75</v>
      </c>
      <c r="I8" s="96">
        <v>80</v>
      </c>
      <c r="J8" s="95">
        <v>80</v>
      </c>
      <c r="K8" s="29"/>
      <c r="L8" s="27">
        <v>40</v>
      </c>
      <c r="M8" s="35">
        <v>35</v>
      </c>
      <c r="N8" s="47">
        <v>115</v>
      </c>
      <c r="O8" s="49">
        <v>4109.78</v>
      </c>
      <c r="P8" s="12" t="s">
        <v>26</v>
      </c>
      <c r="Q8" s="65"/>
    </row>
    <row r="9" spans="1:17" ht="12.75">
      <c r="A9" s="45">
        <v>1</v>
      </c>
      <c r="B9" s="11" t="s">
        <v>79</v>
      </c>
      <c r="C9" s="18" t="s">
        <v>85</v>
      </c>
      <c r="D9" s="38">
        <v>77.4</v>
      </c>
      <c r="E9" s="79">
        <v>0.6975</v>
      </c>
      <c r="F9" s="11" t="s">
        <v>30</v>
      </c>
      <c r="G9" s="18" t="s">
        <v>58</v>
      </c>
      <c r="H9" s="87">
        <v>85</v>
      </c>
      <c r="I9" s="89">
        <v>95</v>
      </c>
      <c r="J9" s="87">
        <v>100</v>
      </c>
      <c r="K9" s="30"/>
      <c r="L9" s="26">
        <v>40</v>
      </c>
      <c r="M9" s="36">
        <v>36</v>
      </c>
      <c r="N9" s="24">
        <v>136</v>
      </c>
      <c r="O9" s="50">
        <v>4940.47</v>
      </c>
      <c r="P9" s="11" t="s">
        <v>26</v>
      </c>
      <c r="Q9" s="65"/>
    </row>
    <row r="10" spans="1:17" ht="12.75">
      <c r="A10" s="3"/>
      <c r="B10" s="3" t="s">
        <v>13</v>
      </c>
      <c r="C10" s="8"/>
      <c r="D10" s="8"/>
      <c r="E10" s="8"/>
      <c r="F10" s="8"/>
      <c r="G10" s="13"/>
      <c r="H10" s="3"/>
      <c r="I10" s="3"/>
      <c r="J10" s="3"/>
      <c r="K10" s="3"/>
      <c r="L10" s="3"/>
      <c r="M10" s="3"/>
      <c r="N10" s="3"/>
      <c r="O10" s="49"/>
      <c r="P10" s="13"/>
      <c r="Q10" s="65"/>
    </row>
    <row r="11" spans="1:17" ht="15">
      <c r="A11" s="166" t="s">
        <v>9</v>
      </c>
      <c r="B11" s="166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3"/>
      <c r="Q11" s="65"/>
    </row>
    <row r="12" spans="1:17" ht="12.75">
      <c r="A12" s="43"/>
      <c r="B12" s="10" t="s">
        <v>94</v>
      </c>
      <c r="C12" s="17" t="s">
        <v>28</v>
      </c>
      <c r="D12" s="40">
        <v>89.45</v>
      </c>
      <c r="E12" s="59">
        <v>0.6404</v>
      </c>
      <c r="F12" s="17" t="s">
        <v>30</v>
      </c>
      <c r="G12" s="140" t="s">
        <v>29</v>
      </c>
      <c r="H12" s="93">
        <v>60</v>
      </c>
      <c r="I12" s="85">
        <v>72.5</v>
      </c>
      <c r="J12" s="141">
        <v>77.5</v>
      </c>
      <c r="K12" s="25"/>
      <c r="L12" s="28">
        <v>45</v>
      </c>
      <c r="M12" s="31">
        <v>18</v>
      </c>
      <c r="N12" s="48">
        <v>90.5</v>
      </c>
      <c r="O12" s="23">
        <v>3266.2</v>
      </c>
      <c r="P12" s="10" t="s">
        <v>26</v>
      </c>
      <c r="Q12" s="65"/>
    </row>
    <row r="13" spans="1:17" ht="12.75">
      <c r="A13" s="44">
        <v>2</v>
      </c>
      <c r="B13" s="12" t="s">
        <v>100</v>
      </c>
      <c r="C13" s="13" t="s">
        <v>101</v>
      </c>
      <c r="D13" s="41">
        <v>87.3</v>
      </c>
      <c r="E13" s="12" t="s">
        <v>145</v>
      </c>
      <c r="F13" s="6" t="s">
        <v>83</v>
      </c>
      <c r="G13" s="117" t="s">
        <v>29</v>
      </c>
      <c r="H13" s="94">
        <v>60</v>
      </c>
      <c r="I13" s="95">
        <v>70</v>
      </c>
      <c r="J13" s="142">
        <v>75</v>
      </c>
      <c r="K13" s="27"/>
      <c r="L13" s="29">
        <v>45</v>
      </c>
      <c r="M13" s="33">
        <v>24</v>
      </c>
      <c r="N13" s="49">
        <v>94</v>
      </c>
      <c r="O13" s="47">
        <v>3416.553</v>
      </c>
      <c r="P13" s="117" t="s">
        <v>26</v>
      </c>
      <c r="Q13" s="69"/>
    </row>
    <row r="14" spans="1:17" ht="12.75">
      <c r="A14" s="44">
        <v>3</v>
      </c>
      <c r="B14" s="12" t="s">
        <v>81</v>
      </c>
      <c r="C14" s="13" t="s">
        <v>87</v>
      </c>
      <c r="D14" s="41">
        <v>86.15</v>
      </c>
      <c r="E14" s="139">
        <v>0.6534</v>
      </c>
      <c r="F14" s="13" t="s">
        <v>30</v>
      </c>
      <c r="G14" s="12" t="s">
        <v>72</v>
      </c>
      <c r="H14" s="94">
        <v>65</v>
      </c>
      <c r="I14" s="95">
        <v>70</v>
      </c>
      <c r="J14" s="94">
        <v>72.5</v>
      </c>
      <c r="K14" s="27"/>
      <c r="L14" s="29">
        <v>45</v>
      </c>
      <c r="M14" s="33">
        <v>20</v>
      </c>
      <c r="N14" s="49">
        <v>92.5</v>
      </c>
      <c r="O14" s="47">
        <v>3400.11</v>
      </c>
      <c r="P14" s="12" t="s">
        <v>26</v>
      </c>
      <c r="Q14" s="65"/>
    </row>
    <row r="15" spans="1:17" ht="12.75">
      <c r="A15" s="44">
        <v>1</v>
      </c>
      <c r="B15" s="12" t="s">
        <v>80</v>
      </c>
      <c r="C15" s="13" t="s">
        <v>86</v>
      </c>
      <c r="D15" s="41">
        <v>87.7</v>
      </c>
      <c r="E15" s="139">
        <v>0.6471</v>
      </c>
      <c r="F15" s="6" t="s">
        <v>83</v>
      </c>
      <c r="G15" s="12" t="s">
        <v>29</v>
      </c>
      <c r="H15" s="94">
        <v>70</v>
      </c>
      <c r="I15" s="95">
        <v>80</v>
      </c>
      <c r="J15" s="94">
        <v>85</v>
      </c>
      <c r="K15" s="27"/>
      <c r="L15" s="29">
        <v>45</v>
      </c>
      <c r="M15" s="33">
        <v>33</v>
      </c>
      <c r="N15" s="49">
        <v>118</v>
      </c>
      <c r="O15" s="47">
        <v>4267.65</v>
      </c>
      <c r="P15" s="12" t="s">
        <v>26</v>
      </c>
      <c r="Q15" s="65"/>
    </row>
    <row r="16" spans="1:17" ht="12.75">
      <c r="A16" s="45">
        <v>1</v>
      </c>
      <c r="B16" s="11" t="s">
        <v>82</v>
      </c>
      <c r="C16" s="18" t="s">
        <v>88</v>
      </c>
      <c r="D16" s="42">
        <v>85.15</v>
      </c>
      <c r="E16" s="60">
        <v>0.6577</v>
      </c>
      <c r="F16" s="18" t="s">
        <v>30</v>
      </c>
      <c r="G16" s="11" t="s">
        <v>29</v>
      </c>
      <c r="H16" s="92">
        <v>60</v>
      </c>
      <c r="I16" s="87">
        <v>60</v>
      </c>
      <c r="J16" s="89">
        <v>65</v>
      </c>
      <c r="K16" s="26"/>
      <c r="L16" s="30">
        <v>45</v>
      </c>
      <c r="M16" s="32">
        <v>19</v>
      </c>
      <c r="N16" s="50">
        <v>84</v>
      </c>
      <c r="O16" s="24">
        <v>3204.75</v>
      </c>
      <c r="P16" s="11" t="s">
        <v>26</v>
      </c>
      <c r="Q16" s="65"/>
    </row>
    <row r="17" ht="12.75">
      <c r="Q17" s="65"/>
    </row>
  </sheetData>
  <sheetProtection/>
  <mergeCells count="15">
    <mergeCell ref="P3:P4"/>
    <mergeCell ref="A6:O6"/>
    <mergeCell ref="A1:P2"/>
    <mergeCell ref="A3:A4"/>
    <mergeCell ref="B3:B4"/>
    <mergeCell ref="C3:C4"/>
    <mergeCell ref="D3:D4"/>
    <mergeCell ref="E3:E4"/>
    <mergeCell ref="F3:F4"/>
    <mergeCell ref="G3:G4"/>
    <mergeCell ref="H3:K3"/>
    <mergeCell ref="L3:M3"/>
    <mergeCell ref="A11:O11"/>
    <mergeCell ref="N3:N4"/>
    <mergeCell ref="O3:O4"/>
  </mergeCells>
  <printOptions/>
  <pageMargins left="0.7" right="0.7" top="0.75" bottom="0.75" header="0.3" footer="0.3"/>
  <pageSetup horizontalDpi="600" verticalDpi="600" orientation="portrait" paperSize="9" r:id="rId1"/>
  <ignoredErrors>
    <ignoredError sqref="M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9.125" style="65" customWidth="1"/>
    <col min="2" max="2" width="19.75390625" style="16" customWidth="1"/>
    <col min="3" max="3" width="28.00390625" style="16" customWidth="1"/>
    <col min="4" max="5" width="9.125" style="16" customWidth="1"/>
    <col min="6" max="6" width="27.125" style="16" customWidth="1"/>
    <col min="7" max="7" width="30.625" style="16" customWidth="1"/>
    <col min="8" max="8" width="6.875" style="16" customWidth="1"/>
    <col min="9" max="9" width="9.75390625" style="16" customWidth="1"/>
    <col min="10" max="10" width="12.125" style="16" customWidth="1"/>
    <col min="11" max="11" width="9.125" style="16" customWidth="1"/>
    <col min="12" max="12" width="21.75390625" style="57" customWidth="1"/>
    <col min="13" max="16384" width="9.125" style="16" customWidth="1"/>
  </cols>
  <sheetData>
    <row r="1" spans="1:16" ht="54.75" customHeight="1">
      <c r="A1" s="152" t="s">
        <v>32</v>
      </c>
      <c r="B1" s="153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5"/>
    </row>
    <row r="2" spans="1:16" ht="54.75" customHeight="1" thickBot="1">
      <c r="A2" s="156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</row>
    <row r="3" spans="1:12" ht="15" customHeight="1">
      <c r="A3" s="159" t="s">
        <v>14</v>
      </c>
      <c r="B3" s="161" t="s">
        <v>0</v>
      </c>
      <c r="C3" s="163" t="s">
        <v>19</v>
      </c>
      <c r="D3" s="163" t="s">
        <v>20</v>
      </c>
      <c r="E3" s="165" t="s">
        <v>7</v>
      </c>
      <c r="F3" s="165" t="s">
        <v>5</v>
      </c>
      <c r="G3" s="165" t="s">
        <v>21</v>
      </c>
      <c r="H3" s="165" t="s">
        <v>16</v>
      </c>
      <c r="I3" s="165"/>
      <c r="J3" s="165" t="s">
        <v>121</v>
      </c>
      <c r="K3" s="165" t="s">
        <v>4</v>
      </c>
      <c r="L3" s="168" t="s">
        <v>3</v>
      </c>
    </row>
    <row r="4" spans="1:12" ht="15.75" thickBot="1">
      <c r="A4" s="160"/>
      <c r="B4" s="174"/>
      <c r="C4" s="164"/>
      <c r="D4" s="164"/>
      <c r="E4" s="164"/>
      <c r="F4" s="164"/>
      <c r="G4" s="164"/>
      <c r="H4" s="1" t="s">
        <v>17</v>
      </c>
      <c r="I4" s="126" t="s">
        <v>18</v>
      </c>
      <c r="J4" s="164"/>
      <c r="K4" s="164"/>
      <c r="L4" s="169"/>
    </row>
    <row r="5" spans="1:12" ht="12.75">
      <c r="A5" s="3"/>
      <c r="B5" s="8" t="s">
        <v>13</v>
      </c>
      <c r="C5" s="8"/>
      <c r="D5" s="8"/>
      <c r="E5" s="8"/>
      <c r="F5" s="8"/>
      <c r="G5" s="8"/>
      <c r="H5" s="3"/>
      <c r="I5" s="35"/>
      <c r="J5" s="3"/>
      <c r="K5" s="3"/>
      <c r="L5" s="13"/>
    </row>
    <row r="6" spans="1:16" ht="15">
      <c r="A6" s="166" t="s">
        <v>22</v>
      </c>
      <c r="B6" s="166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3"/>
    </row>
    <row r="7" spans="1:17" s="62" customFormat="1" ht="12.75">
      <c r="A7" s="22">
        <v>1</v>
      </c>
      <c r="B7" s="9" t="s">
        <v>104</v>
      </c>
      <c r="C7" s="9" t="s">
        <v>105</v>
      </c>
      <c r="D7" s="19" t="s">
        <v>106</v>
      </c>
      <c r="E7" s="61" t="s">
        <v>144</v>
      </c>
      <c r="F7" s="9" t="s">
        <v>83</v>
      </c>
      <c r="G7" s="9" t="s">
        <v>29</v>
      </c>
      <c r="H7" s="21">
        <v>40</v>
      </c>
      <c r="I7" s="21">
        <v>25</v>
      </c>
      <c r="J7" s="21">
        <f>I7*H7</f>
        <v>1000</v>
      </c>
      <c r="K7" s="46">
        <f>J7*E7</f>
        <v>684.3000000000001</v>
      </c>
      <c r="L7" s="9" t="s">
        <v>26</v>
      </c>
      <c r="M7" s="134"/>
      <c r="N7" s="134"/>
      <c r="O7" s="134"/>
      <c r="Q7" s="70"/>
    </row>
    <row r="9" spans="1:17" ht="15">
      <c r="A9" s="166" t="s">
        <v>9</v>
      </c>
      <c r="B9" s="166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3"/>
      <c r="Q9" s="65"/>
    </row>
    <row r="10" spans="1:17" ht="12.75">
      <c r="A10" s="43">
        <v>2</v>
      </c>
      <c r="B10" s="10" t="s">
        <v>100</v>
      </c>
      <c r="C10" s="17" t="s">
        <v>101</v>
      </c>
      <c r="D10" s="37" t="s">
        <v>102</v>
      </c>
      <c r="E10" s="17" t="s">
        <v>145</v>
      </c>
      <c r="F10" s="140" t="s">
        <v>83</v>
      </c>
      <c r="G10" s="143" t="s">
        <v>29</v>
      </c>
      <c r="H10" s="25">
        <v>45</v>
      </c>
      <c r="I10" s="28">
        <v>24</v>
      </c>
      <c r="J10" s="146">
        <f>I10*H10</f>
        <v>1080</v>
      </c>
      <c r="K10" s="23">
        <f>J10*E10</f>
        <v>700.596</v>
      </c>
      <c r="L10" s="129" t="s">
        <v>26</v>
      </c>
      <c r="M10" s="35"/>
      <c r="N10" s="49"/>
      <c r="O10" s="51"/>
      <c r="P10" s="13"/>
      <c r="Q10" s="69"/>
    </row>
    <row r="11" spans="1:17" ht="12.75">
      <c r="A11" s="45">
        <v>1</v>
      </c>
      <c r="B11" s="11" t="s">
        <v>80</v>
      </c>
      <c r="C11" s="18" t="s">
        <v>86</v>
      </c>
      <c r="D11" s="38" t="s">
        <v>103</v>
      </c>
      <c r="E11" s="79">
        <v>0.6471</v>
      </c>
      <c r="F11" s="145" t="s">
        <v>83</v>
      </c>
      <c r="G11" s="144" t="s">
        <v>29</v>
      </c>
      <c r="H11" s="26">
        <v>45</v>
      </c>
      <c r="I11" s="30">
        <v>33</v>
      </c>
      <c r="J11" s="80">
        <f>I11*H11</f>
        <v>1485</v>
      </c>
      <c r="K11" s="24">
        <f>J11*E11</f>
        <v>960.9435</v>
      </c>
      <c r="L11" s="130" t="s">
        <v>26</v>
      </c>
      <c r="M11" s="35"/>
      <c r="N11" s="29"/>
      <c r="O11" s="3"/>
      <c r="P11" s="13"/>
      <c r="Q11" s="69"/>
    </row>
    <row r="13" spans="1:12" ht="15">
      <c r="A13" s="175" t="s">
        <v>147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</row>
    <row r="14" spans="1:12" ht="12.75">
      <c r="A14" s="22">
        <v>1</v>
      </c>
      <c r="B14" s="9" t="s">
        <v>67</v>
      </c>
      <c r="C14" s="9" t="s">
        <v>89</v>
      </c>
      <c r="D14" s="19">
        <v>90.65</v>
      </c>
      <c r="E14" s="20">
        <v>0.6361</v>
      </c>
      <c r="F14" s="9" t="s">
        <v>30</v>
      </c>
      <c r="G14" s="9" t="s">
        <v>29</v>
      </c>
      <c r="H14" s="21">
        <v>50</v>
      </c>
      <c r="I14" s="22">
        <v>30</v>
      </c>
      <c r="J14" s="21">
        <f>I14*H14</f>
        <v>1500</v>
      </c>
      <c r="K14" s="46">
        <f>J14*E14</f>
        <v>954.15</v>
      </c>
      <c r="L14" s="9" t="s">
        <v>26</v>
      </c>
    </row>
  </sheetData>
  <sheetProtection/>
  <mergeCells count="15">
    <mergeCell ref="C3:C4"/>
    <mergeCell ref="D3:D4"/>
    <mergeCell ref="E3:E4"/>
    <mergeCell ref="F3:F4"/>
    <mergeCell ref="G3:G4"/>
    <mergeCell ref="H3:I3"/>
    <mergeCell ref="A13:L13"/>
    <mergeCell ref="J3:J4"/>
    <mergeCell ref="A6:O6"/>
    <mergeCell ref="A9:O9"/>
    <mergeCell ref="A1:P2"/>
    <mergeCell ref="K3:K4"/>
    <mergeCell ref="L3:L4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K9"/>
  <sheetViews>
    <sheetView zoomScalePageLayoutView="0" workbookViewId="0" topLeftCell="A1">
      <selection activeCell="H21" sqref="H21"/>
    </sheetView>
  </sheetViews>
  <sheetFormatPr defaultColWidth="9.00390625" defaultRowHeight="12.75"/>
  <cols>
    <col min="2" max="2" width="19.875" style="0" customWidth="1"/>
    <col min="5" max="11" width="9.125" style="0" customWidth="1"/>
  </cols>
  <sheetData>
    <row r="3" spans="2:11" ht="12.75">
      <c r="B3" s="176" t="s">
        <v>120</v>
      </c>
      <c r="C3" s="177"/>
      <c r="D3" s="177"/>
      <c r="E3" s="177"/>
      <c r="F3" s="177"/>
      <c r="G3" s="177"/>
      <c r="H3" s="177"/>
      <c r="I3" s="177"/>
      <c r="J3" s="177"/>
      <c r="K3" s="177"/>
    </row>
    <row r="4" spans="2:11" ht="12.75"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2:11" ht="12.75">
      <c r="B5" s="177"/>
      <c r="C5" s="177"/>
      <c r="D5" s="177"/>
      <c r="E5" s="177"/>
      <c r="F5" s="177"/>
      <c r="G5" s="177"/>
      <c r="H5" s="177"/>
      <c r="I5" s="177"/>
      <c r="J5" s="177"/>
      <c r="K5" s="177"/>
    </row>
    <row r="6" spans="2:11" ht="12.75">
      <c r="B6" s="177"/>
      <c r="C6" s="177"/>
      <c r="D6" s="177"/>
      <c r="E6" s="177"/>
      <c r="F6" s="177"/>
      <c r="G6" s="177"/>
      <c r="H6" s="177"/>
      <c r="I6" s="177"/>
      <c r="J6" s="177"/>
      <c r="K6" s="177"/>
    </row>
    <row r="7" spans="2:11" ht="12.75">
      <c r="B7" s="177"/>
      <c r="C7" s="177"/>
      <c r="D7" s="177"/>
      <c r="E7" s="177"/>
      <c r="F7" s="177"/>
      <c r="G7" s="177"/>
      <c r="H7" s="177"/>
      <c r="I7" s="177"/>
      <c r="J7" s="177"/>
      <c r="K7" s="177"/>
    </row>
    <row r="8" spans="2:11" ht="12.75">
      <c r="B8" s="177"/>
      <c r="C8" s="177"/>
      <c r="D8" s="177"/>
      <c r="E8" s="177"/>
      <c r="F8" s="177"/>
      <c r="G8" s="177"/>
      <c r="H8" s="177"/>
      <c r="I8" s="177"/>
      <c r="J8" s="177"/>
      <c r="K8" s="177"/>
    </row>
    <row r="9" spans="2:11" ht="19.5" customHeight="1">
      <c r="B9" s="177"/>
      <c r="C9" s="177"/>
      <c r="D9" s="177"/>
      <c r="E9" s="177"/>
      <c r="F9" s="177"/>
      <c r="G9" s="177"/>
      <c r="H9" s="177"/>
      <c r="I9" s="177"/>
      <c r="J9" s="177"/>
      <c r="K9" s="177"/>
    </row>
  </sheetData>
  <sheetProtection/>
  <mergeCells count="1">
    <mergeCell ref="B3:K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Руслан Кузнецов</cp:lastModifiedBy>
  <cp:lastPrinted>2015-07-16T19:10:53Z</cp:lastPrinted>
  <dcterms:created xsi:type="dcterms:W3CDTF">2002-06-16T13:36:44Z</dcterms:created>
  <dcterms:modified xsi:type="dcterms:W3CDTF">2017-09-01T15:59:17Z</dcterms:modified>
  <cp:category/>
  <cp:version/>
  <cp:contentType/>
  <cp:contentStatus/>
</cp:coreProperties>
</file>