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6275" windowHeight="7995" tabRatio="802"/>
  </bookViews>
  <sheets>
    <sheet name="Сводная" sheetId="8" r:id="rId1"/>
    <sheet name="Военный жим" sheetId="1" r:id="rId2"/>
    <sheet name="Ветераны" sheetId="2" r:id="rId3"/>
    <sheet name="Женщины с ДК" sheetId="6" r:id="rId4"/>
    <sheet name="МужчиныЛюб с ДК" sheetId="5" r:id="rId5"/>
    <sheet name="МужчиныЛюб" sheetId="4" r:id="rId6"/>
    <sheet name="МужПрофессионалы" sheetId="7" r:id="rId7"/>
    <sheet name="МужСофт" sheetId="3" r:id="rId8"/>
  </sheets>
  <calcPr calcId="125725"/>
</workbook>
</file>

<file path=xl/calcChain.xml><?xml version="1.0" encoding="utf-8"?>
<calcChain xmlns="http://schemas.openxmlformats.org/spreadsheetml/2006/main">
  <c r="T5" i="4"/>
  <c r="Q5"/>
  <c r="Q10"/>
  <c r="Q22" i="8" l="1"/>
  <c r="Q7" i="6"/>
</calcChain>
</file>

<file path=xl/comments1.xml><?xml version="1.0" encoding="utf-8"?>
<comments xmlns="http://schemas.openxmlformats.org/spreadsheetml/2006/main">
  <authors>
    <author>Alien</author>
  </authors>
  <commentList>
    <comment ref="O37" authorId="0">
      <text>
        <r>
          <rPr>
            <b/>
            <sz val="9"/>
            <color indexed="81"/>
            <rFont val="Tahoma"/>
            <charset val="1"/>
          </rPr>
          <t>Alien:</t>
        </r>
        <r>
          <rPr>
            <sz val="9"/>
            <color indexed="81"/>
            <rFont val="Tahoma"/>
            <charset val="1"/>
          </rPr>
          <t xml:space="preserve">
20</t>
        </r>
      </text>
    </comment>
    <comment ref="O42" authorId="0">
      <text>
        <r>
          <rPr>
            <b/>
            <sz val="9"/>
            <color indexed="81"/>
            <rFont val="Tahoma"/>
            <charset val="1"/>
          </rPr>
          <t>Alien:</t>
        </r>
        <r>
          <rPr>
            <sz val="9"/>
            <color indexed="81"/>
            <rFont val="Tahoma"/>
            <charset val="1"/>
          </rPr>
          <t xml:space="preserve">
18</t>
        </r>
      </text>
    </comment>
  </commentList>
</comments>
</file>

<file path=xl/sharedStrings.xml><?xml version="1.0" encoding="utf-8"?>
<sst xmlns="http://schemas.openxmlformats.org/spreadsheetml/2006/main" count="529" uniqueCount="99">
  <si>
    <t>Абс. перв.</t>
  </si>
  <si>
    <t>Вес кат. (кг)</t>
  </si>
  <si>
    <t>Возр. кат.</t>
  </si>
  <si>
    <t>ФИО</t>
  </si>
  <si>
    <t>Город</t>
  </si>
  <si>
    <t>Дата Рождения</t>
  </si>
  <si>
    <t>Вес (кг)</t>
  </si>
  <si>
    <t>Жим лежа. I упражнение</t>
  </si>
  <si>
    <t>Жим лежа. II упражнение</t>
  </si>
  <si>
    <t>Коэф. Вилкса</t>
  </si>
  <si>
    <t>Абсолютное первенство (рез-тат)</t>
  </si>
  <si>
    <t>Рез-тат</t>
  </si>
  <si>
    <t>Вес штанги</t>
  </si>
  <si>
    <t>Общ. вес (кг)</t>
  </si>
  <si>
    <t>Есаков Алексей</t>
  </si>
  <si>
    <t>98,7</t>
  </si>
  <si>
    <t>103,6</t>
  </si>
  <si>
    <t>Курьянов Максим</t>
  </si>
  <si>
    <t>110,0</t>
  </si>
  <si>
    <t>Барягин Леонид Александрович</t>
  </si>
  <si>
    <t>117,8</t>
  </si>
  <si>
    <t>-</t>
  </si>
  <si>
    <t>open</t>
  </si>
  <si>
    <t>ветеран</t>
  </si>
  <si>
    <t>Мужчины. Военный жим</t>
  </si>
  <si>
    <t>Муж.</t>
  </si>
  <si>
    <t>Люб.</t>
  </si>
  <si>
    <t>Доп.</t>
  </si>
  <si>
    <t>Мужчины. Ветераны</t>
  </si>
  <si>
    <t>Весовые категории (кг): 60-130+</t>
  </si>
  <si>
    <t>Место</t>
  </si>
  <si>
    <t>Общее кол-во баллов</t>
  </si>
  <si>
    <t>Баллы</t>
  </si>
  <si>
    <t>в4</t>
  </si>
  <si>
    <t>Вильчицкий Анатолий Петрович</t>
  </si>
  <si>
    <t>66,5</t>
  </si>
  <si>
    <t>в3</t>
  </si>
  <si>
    <t xml:space="preserve">Шпикин Анатолий </t>
  </si>
  <si>
    <t>79,1</t>
  </si>
  <si>
    <t>в1</t>
  </si>
  <si>
    <t>Есин Михаил Александрович</t>
  </si>
  <si>
    <t>102,0</t>
  </si>
  <si>
    <t>Степышев Алексей</t>
  </si>
  <si>
    <t>100,6</t>
  </si>
  <si>
    <t>Жен.</t>
  </si>
  <si>
    <t>Женщины. Любители (с допинг-контролем)</t>
  </si>
  <si>
    <t>Тарасова Юлия Борисовна</t>
  </si>
  <si>
    <t>59,0</t>
  </si>
  <si>
    <t>Длужневская Влада</t>
  </si>
  <si>
    <t>59,8</t>
  </si>
  <si>
    <t>Сахнова Татьяна</t>
  </si>
  <si>
    <t>55,1</t>
  </si>
  <si>
    <t>52,5-</t>
  </si>
  <si>
    <t>Степанова Светлана</t>
  </si>
  <si>
    <t>63,6</t>
  </si>
  <si>
    <t>Мужчины. Любители (с допинг-контролем)</t>
  </si>
  <si>
    <t>Двойников Олег</t>
  </si>
  <si>
    <t>59,7</t>
  </si>
  <si>
    <t>Бовинов Вячеслав</t>
  </si>
  <si>
    <t>67,9</t>
  </si>
  <si>
    <t>Маслов Владимир</t>
  </si>
  <si>
    <t>88,1</t>
  </si>
  <si>
    <t>Селяков Олег Леонидович</t>
  </si>
  <si>
    <t>98,8</t>
  </si>
  <si>
    <t>Бараев Александр</t>
  </si>
  <si>
    <t xml:space="preserve">Мужчины. Любители </t>
  </si>
  <si>
    <t>Сигов Сергей Валерьевич</t>
  </si>
  <si>
    <t>75,0</t>
  </si>
  <si>
    <t>Калугин Игорь</t>
  </si>
  <si>
    <t>95,8</t>
  </si>
  <si>
    <t>Ляшенко Александр</t>
  </si>
  <si>
    <t>95,1</t>
  </si>
  <si>
    <t>Сайфутдинов Андрей</t>
  </si>
  <si>
    <t>95,4</t>
  </si>
  <si>
    <t>Алекса Михаил Леонидович</t>
  </si>
  <si>
    <t>99,3</t>
  </si>
  <si>
    <t>Зайцев Олег</t>
  </si>
  <si>
    <t>109,9</t>
  </si>
  <si>
    <t>Суставов Юрий</t>
  </si>
  <si>
    <t>104,0</t>
  </si>
  <si>
    <t>Проф.</t>
  </si>
  <si>
    <t>Мужчины. Проффесионалы</t>
  </si>
  <si>
    <t>Прудников Сергей</t>
  </si>
  <si>
    <t>107,5</t>
  </si>
  <si>
    <t>Софт</t>
  </si>
  <si>
    <t>Мужчины. Софт-экиперовка</t>
  </si>
  <si>
    <t>Голубев Ярослав</t>
  </si>
  <si>
    <t>109,2</t>
  </si>
  <si>
    <t>Троицк</t>
  </si>
  <si>
    <t>Пушкино</t>
  </si>
  <si>
    <t>Ярославль</t>
  </si>
  <si>
    <t>Вологда</t>
  </si>
  <si>
    <t>Мурманск</t>
  </si>
  <si>
    <t>Великий Устюг</t>
  </si>
  <si>
    <t>Минск</t>
  </si>
  <si>
    <t xml:space="preserve">Тарасова Юлия </t>
  </si>
  <si>
    <t>Рыбинск</t>
  </si>
  <si>
    <t xml:space="preserve">Барягин Леонид </t>
  </si>
  <si>
    <t>Куротченко Игорь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</si>
</sst>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0"/>
      <color theme="0"/>
      <name val="Arial Cyr"/>
      <charset val="204"/>
    </font>
    <font>
      <b/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3" borderId="3" xfId="0" applyFill="1" applyBorder="1"/>
    <xf numFmtId="0" fontId="0" fillId="0" borderId="3" xfId="0" applyBorder="1" applyAlignment="1">
      <alignment horizontal="left"/>
    </xf>
    <xf numFmtId="164" fontId="0" fillId="0" borderId="3" xfId="0" applyNumberFormat="1" applyBorder="1"/>
    <xf numFmtId="0" fontId="0" fillId="0" borderId="3" xfId="0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4" zoomScale="90" zoomScaleNormal="90" workbookViewId="0">
      <selection activeCell="E24" sqref="E24:T24"/>
    </sheetView>
  </sheetViews>
  <sheetFormatPr defaultRowHeight="15"/>
  <cols>
    <col min="4" max="4" width="17.7109375" customWidth="1"/>
    <col min="5" max="5" width="24.42578125" customWidth="1"/>
    <col min="6" max="6" width="10.7109375" customWidth="1"/>
    <col min="7" max="7" width="11" customWidth="1"/>
  </cols>
  <sheetData>
    <row r="1" spans="1:20" ht="23.2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0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/>
      <c r="J2" s="11"/>
      <c r="K2" s="11"/>
      <c r="L2" s="11" t="s">
        <v>8</v>
      </c>
      <c r="M2" s="11"/>
      <c r="N2" s="11"/>
      <c r="O2" s="11" t="s">
        <v>9</v>
      </c>
      <c r="P2" s="11" t="s">
        <v>10</v>
      </c>
    </row>
    <row r="3" spans="1:20" ht="25.5">
      <c r="A3" s="12"/>
      <c r="B3" s="12"/>
      <c r="C3" s="12"/>
      <c r="D3" s="12"/>
      <c r="E3" s="12"/>
      <c r="F3" s="12"/>
      <c r="G3" s="12"/>
      <c r="H3" s="4">
        <v>1</v>
      </c>
      <c r="I3" s="4">
        <v>2</v>
      </c>
      <c r="J3" s="4">
        <v>3</v>
      </c>
      <c r="K3" s="4" t="s">
        <v>11</v>
      </c>
      <c r="L3" s="4" t="s">
        <v>12</v>
      </c>
      <c r="M3" s="4" t="s">
        <v>11</v>
      </c>
      <c r="N3" s="4" t="s">
        <v>13</v>
      </c>
      <c r="O3" s="12"/>
      <c r="P3" s="12"/>
    </row>
    <row r="4" spans="1:20">
      <c r="A4" s="5">
        <v>1</v>
      </c>
      <c r="B4" s="5">
        <v>100</v>
      </c>
      <c r="C4" s="5" t="s">
        <v>22</v>
      </c>
      <c r="D4" s="5" t="s">
        <v>14</v>
      </c>
      <c r="E4" s="5"/>
      <c r="F4" s="6">
        <v>28442</v>
      </c>
      <c r="G4" s="5" t="s">
        <v>15</v>
      </c>
      <c r="H4" s="5">
        <v>180</v>
      </c>
      <c r="I4" s="5">
        <v>187.5</v>
      </c>
      <c r="J4" s="5">
        <v>192.5</v>
      </c>
      <c r="K4" s="5">
        <v>192.5</v>
      </c>
      <c r="L4" s="5">
        <v>100</v>
      </c>
      <c r="M4" s="5">
        <v>26</v>
      </c>
      <c r="N4" s="5">
        <v>2600</v>
      </c>
      <c r="O4" s="5">
        <v>0.61180000000000001</v>
      </c>
      <c r="P4" s="9">
        <v>144.11395187436676</v>
      </c>
    </row>
    <row r="5" spans="1:20">
      <c r="A5" s="5">
        <v>3</v>
      </c>
      <c r="B5" s="5">
        <v>110</v>
      </c>
      <c r="C5" s="5" t="s">
        <v>23</v>
      </c>
      <c r="D5" s="5" t="s">
        <v>98</v>
      </c>
      <c r="E5" s="5"/>
      <c r="F5" s="5"/>
      <c r="G5" s="5" t="s">
        <v>16</v>
      </c>
      <c r="H5" s="5">
        <v>125</v>
      </c>
      <c r="I5" s="5">
        <v>135</v>
      </c>
      <c r="J5" s="5">
        <v>140</v>
      </c>
      <c r="K5" s="5">
        <v>140</v>
      </c>
      <c r="L5" s="5">
        <v>100</v>
      </c>
      <c r="M5" s="5">
        <v>17</v>
      </c>
      <c r="N5" s="5">
        <v>1700</v>
      </c>
      <c r="O5" s="5">
        <v>0.60040000000000004</v>
      </c>
      <c r="P5" s="9">
        <v>100.46526640926642</v>
      </c>
    </row>
    <row r="6" spans="1:20">
      <c r="A6" s="5">
        <v>2</v>
      </c>
      <c r="B6" s="5">
        <v>110</v>
      </c>
      <c r="C6" s="5" t="s">
        <v>22</v>
      </c>
      <c r="D6" s="5" t="s">
        <v>17</v>
      </c>
      <c r="E6" s="5"/>
      <c r="F6" s="6">
        <v>28990</v>
      </c>
      <c r="G6" s="5" t="s">
        <v>18</v>
      </c>
      <c r="H6" s="5">
        <v>152.5</v>
      </c>
      <c r="I6" s="5">
        <v>160</v>
      </c>
      <c r="J6" s="5">
        <v>165</v>
      </c>
      <c r="K6" s="5">
        <v>165</v>
      </c>
      <c r="L6" s="5">
        <v>100</v>
      </c>
      <c r="M6" s="5">
        <v>24</v>
      </c>
      <c r="N6" s="5">
        <v>2400</v>
      </c>
      <c r="O6" s="5">
        <v>0.58850000000000002</v>
      </c>
      <c r="P6" s="9">
        <v>118.92068181818182</v>
      </c>
    </row>
    <row r="7" spans="1:20">
      <c r="A7" s="5">
        <v>4</v>
      </c>
      <c r="B7" s="5">
        <v>120</v>
      </c>
      <c r="C7" s="5" t="s">
        <v>22</v>
      </c>
      <c r="D7" s="5" t="s">
        <v>97</v>
      </c>
      <c r="E7" s="5"/>
      <c r="F7" s="6">
        <v>22516</v>
      </c>
      <c r="G7" s="5" t="s">
        <v>20</v>
      </c>
      <c r="H7" s="5">
        <v>135</v>
      </c>
      <c r="I7" s="5">
        <v>145</v>
      </c>
      <c r="J7" s="5" t="s">
        <v>21</v>
      </c>
      <c r="K7" s="5">
        <v>145</v>
      </c>
      <c r="L7" s="5">
        <v>100</v>
      </c>
      <c r="M7" s="5">
        <v>16</v>
      </c>
      <c r="N7" s="5">
        <v>1600</v>
      </c>
      <c r="O7" s="5">
        <v>0.57750000000000001</v>
      </c>
      <c r="P7" s="9">
        <v>97.319842954159583</v>
      </c>
    </row>
    <row r="8" spans="1:20" ht="23.25">
      <c r="A8" s="1" t="s">
        <v>25</v>
      </c>
      <c r="B8" s="1" t="s">
        <v>26</v>
      </c>
      <c r="C8" s="1" t="s">
        <v>27</v>
      </c>
      <c r="D8" s="1"/>
      <c r="E8" s="13" t="s">
        <v>28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8">
      <c r="A9" s="2"/>
      <c r="B9" s="2"/>
      <c r="C9" s="3"/>
      <c r="D9" s="3"/>
      <c r="E9" s="14" t="s">
        <v>29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" customHeight="1">
      <c r="A10" s="11" t="s">
        <v>30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1"/>
      <c r="K10" s="11"/>
      <c r="L10" s="11"/>
      <c r="M10" s="11"/>
      <c r="N10" s="11" t="s">
        <v>8</v>
      </c>
      <c r="O10" s="11"/>
      <c r="P10" s="11"/>
      <c r="Q10" s="11"/>
      <c r="R10" s="11" t="s">
        <v>31</v>
      </c>
      <c r="S10" s="11" t="s">
        <v>9</v>
      </c>
      <c r="T10" s="11" t="s">
        <v>10</v>
      </c>
    </row>
    <row r="11" spans="1:20" ht="25.5">
      <c r="A11" s="12"/>
      <c r="B11" s="12"/>
      <c r="C11" s="12"/>
      <c r="D11" s="12"/>
      <c r="E11" s="12"/>
      <c r="F11" s="12"/>
      <c r="G11" s="12"/>
      <c r="H11" s="12"/>
      <c r="I11" s="4">
        <v>1</v>
      </c>
      <c r="J11" s="4">
        <v>2</v>
      </c>
      <c r="K11" s="4">
        <v>3</v>
      </c>
      <c r="L11" s="4" t="s">
        <v>11</v>
      </c>
      <c r="M11" s="4" t="s">
        <v>32</v>
      </c>
      <c r="N11" s="4" t="s">
        <v>12</v>
      </c>
      <c r="O11" s="4" t="s">
        <v>11</v>
      </c>
      <c r="P11" s="4" t="s">
        <v>32</v>
      </c>
      <c r="Q11" s="4" t="s">
        <v>13</v>
      </c>
      <c r="R11" s="12"/>
      <c r="S11" s="12"/>
      <c r="T11" s="12"/>
    </row>
    <row r="12" spans="1:20">
      <c r="A12" s="5">
        <v>1</v>
      </c>
      <c r="B12" s="5">
        <v>2</v>
      </c>
      <c r="C12" s="5">
        <v>70</v>
      </c>
      <c r="D12" s="5" t="s">
        <v>33</v>
      </c>
      <c r="E12" s="5" t="s">
        <v>34</v>
      </c>
      <c r="F12" s="5" t="s">
        <v>91</v>
      </c>
      <c r="G12" s="6">
        <v>20325</v>
      </c>
      <c r="H12" s="5" t="s">
        <v>35</v>
      </c>
      <c r="I12" s="5">
        <v>87.5</v>
      </c>
      <c r="J12" s="5">
        <v>90</v>
      </c>
      <c r="K12" s="5" t="s">
        <v>21</v>
      </c>
      <c r="L12" s="5">
        <v>90</v>
      </c>
      <c r="M12" s="5">
        <v>20</v>
      </c>
      <c r="N12" s="5">
        <v>70</v>
      </c>
      <c r="O12" s="5">
        <v>20</v>
      </c>
      <c r="P12" s="5">
        <v>20</v>
      </c>
      <c r="Q12" s="5">
        <v>1400</v>
      </c>
      <c r="R12" s="5">
        <v>40</v>
      </c>
      <c r="S12" s="5">
        <v>0.78039999999999998</v>
      </c>
      <c r="T12" s="5">
        <v>4658.9880000000003</v>
      </c>
    </row>
    <row r="13" spans="1:20">
      <c r="A13" s="5">
        <v>1</v>
      </c>
      <c r="B13" s="5">
        <v>4</v>
      </c>
      <c r="C13" s="5">
        <v>80</v>
      </c>
      <c r="D13" s="5" t="s">
        <v>36</v>
      </c>
      <c r="E13" s="5" t="s">
        <v>37</v>
      </c>
      <c r="F13" s="5"/>
      <c r="G13" s="6">
        <v>21902</v>
      </c>
      <c r="H13" s="5" t="s">
        <v>38</v>
      </c>
      <c r="I13" s="5">
        <v>92.5</v>
      </c>
      <c r="J13" s="5" t="s">
        <v>21</v>
      </c>
      <c r="K13" s="5" t="s">
        <v>21</v>
      </c>
      <c r="L13" s="5">
        <v>92.5</v>
      </c>
      <c r="M13" s="5">
        <v>20</v>
      </c>
      <c r="N13" s="5">
        <v>80</v>
      </c>
      <c r="O13" s="5">
        <v>10</v>
      </c>
      <c r="P13" s="5">
        <v>20</v>
      </c>
      <c r="Q13" s="5">
        <v>800</v>
      </c>
      <c r="R13" s="5">
        <v>40</v>
      </c>
      <c r="S13" s="5">
        <v>0.68759999999999999</v>
      </c>
      <c r="T13" s="5">
        <v>3785.2380000000003</v>
      </c>
    </row>
    <row r="14" spans="1:20">
      <c r="A14" s="5">
        <v>1</v>
      </c>
      <c r="B14" s="5">
        <v>1</v>
      </c>
      <c r="C14" s="5">
        <v>110</v>
      </c>
      <c r="D14" s="5" t="s">
        <v>39</v>
      </c>
      <c r="E14" s="5" t="s">
        <v>40</v>
      </c>
      <c r="F14" s="5" t="s">
        <v>96</v>
      </c>
      <c r="G14" s="6">
        <v>26620</v>
      </c>
      <c r="H14" s="5" t="s">
        <v>41</v>
      </c>
      <c r="I14" s="5">
        <v>140</v>
      </c>
      <c r="J14" s="5">
        <v>147.5</v>
      </c>
      <c r="K14" s="5"/>
      <c r="L14" s="5">
        <v>147.5</v>
      </c>
      <c r="M14" s="5">
        <v>20</v>
      </c>
      <c r="N14" s="5">
        <v>110</v>
      </c>
      <c r="O14" s="5">
        <v>14</v>
      </c>
      <c r="P14" s="5">
        <v>20</v>
      </c>
      <c r="Q14" s="5">
        <v>1540</v>
      </c>
      <c r="R14" s="5">
        <v>40</v>
      </c>
      <c r="S14" s="5">
        <v>0.60389999999999999</v>
      </c>
      <c r="T14" s="5">
        <v>5616.2699999999995</v>
      </c>
    </row>
    <row r="15" spans="1:20">
      <c r="A15" s="5">
        <v>1</v>
      </c>
      <c r="B15" s="5">
        <v>3</v>
      </c>
      <c r="C15" s="5">
        <v>110</v>
      </c>
      <c r="D15" s="5" t="s">
        <v>36</v>
      </c>
      <c r="E15" s="5" t="s">
        <v>42</v>
      </c>
      <c r="F15" s="5"/>
      <c r="G15" s="6">
        <v>23141</v>
      </c>
      <c r="H15" s="5" t="s">
        <v>43</v>
      </c>
      <c r="I15" s="5">
        <v>120</v>
      </c>
      <c r="J15" s="5">
        <v>125</v>
      </c>
      <c r="K15" s="5"/>
      <c r="L15" s="5">
        <v>125</v>
      </c>
      <c r="M15" s="5">
        <v>18</v>
      </c>
      <c r="N15" s="5">
        <v>110</v>
      </c>
      <c r="O15" s="5">
        <v>8</v>
      </c>
      <c r="P15" s="5">
        <v>18</v>
      </c>
      <c r="Q15" s="5">
        <v>880</v>
      </c>
      <c r="R15" s="5">
        <v>36</v>
      </c>
      <c r="S15" s="5">
        <v>0.60709999999999997</v>
      </c>
      <c r="T15" s="5">
        <v>4462.1849999999995</v>
      </c>
    </row>
    <row r="16" spans="1:20" ht="23.25">
      <c r="A16" s="1" t="s">
        <v>44</v>
      </c>
      <c r="B16" s="1" t="s">
        <v>26</v>
      </c>
      <c r="C16" s="1" t="s">
        <v>27</v>
      </c>
      <c r="D16" s="1"/>
      <c r="E16" s="13" t="s">
        <v>45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8">
      <c r="A17" s="2"/>
      <c r="B17" s="2"/>
      <c r="C17" s="3"/>
      <c r="D17" s="3"/>
      <c r="E17" s="14" t="s">
        <v>29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5" customHeight="1">
      <c r="A18" s="11" t="s">
        <v>30</v>
      </c>
      <c r="B18" s="11" t="s">
        <v>0</v>
      </c>
      <c r="C18" s="11" t="s">
        <v>1</v>
      </c>
      <c r="D18" s="11" t="s">
        <v>2</v>
      </c>
      <c r="E18" s="11" t="s">
        <v>3</v>
      </c>
      <c r="F18" s="11" t="s">
        <v>4</v>
      </c>
      <c r="G18" s="11" t="s">
        <v>5</v>
      </c>
      <c r="H18" s="11" t="s">
        <v>6</v>
      </c>
      <c r="I18" s="11" t="s">
        <v>7</v>
      </c>
      <c r="J18" s="11"/>
      <c r="K18" s="11"/>
      <c r="L18" s="11"/>
      <c r="M18" s="11"/>
      <c r="N18" s="11" t="s">
        <v>8</v>
      </c>
      <c r="O18" s="11"/>
      <c r="P18" s="11"/>
      <c r="Q18" s="11"/>
      <c r="R18" s="11" t="s">
        <v>31</v>
      </c>
      <c r="S18" s="11" t="s">
        <v>9</v>
      </c>
      <c r="T18" s="11" t="s">
        <v>10</v>
      </c>
    </row>
    <row r="19" spans="1:20" ht="25.5">
      <c r="A19" s="12"/>
      <c r="B19" s="12"/>
      <c r="C19" s="12"/>
      <c r="D19" s="12"/>
      <c r="E19" s="12"/>
      <c r="F19" s="12"/>
      <c r="G19" s="12"/>
      <c r="H19" s="12"/>
      <c r="I19" s="4">
        <v>1</v>
      </c>
      <c r="J19" s="4">
        <v>2</v>
      </c>
      <c r="K19" s="4">
        <v>3</v>
      </c>
      <c r="L19" s="4" t="s">
        <v>11</v>
      </c>
      <c r="M19" s="4" t="s">
        <v>32</v>
      </c>
      <c r="N19" s="4" t="s">
        <v>12</v>
      </c>
      <c r="O19" s="4" t="s">
        <v>11</v>
      </c>
      <c r="P19" s="4" t="s">
        <v>32</v>
      </c>
      <c r="Q19" s="4" t="s">
        <v>13</v>
      </c>
      <c r="R19" s="12"/>
      <c r="S19" s="12"/>
      <c r="T19" s="12"/>
    </row>
    <row r="20" spans="1:20">
      <c r="A20" s="5">
        <v>2</v>
      </c>
      <c r="B20" s="5">
        <v>3</v>
      </c>
      <c r="C20" s="5">
        <v>60</v>
      </c>
      <c r="D20" s="5" t="s">
        <v>22</v>
      </c>
      <c r="E20" s="5" t="s">
        <v>46</v>
      </c>
      <c r="F20" s="5"/>
      <c r="G20" s="6">
        <v>26919</v>
      </c>
      <c r="H20" s="5" t="s">
        <v>47</v>
      </c>
      <c r="I20" s="5">
        <v>72.5</v>
      </c>
      <c r="J20" s="5">
        <v>77.5</v>
      </c>
      <c r="K20" s="5"/>
      <c r="L20" s="5">
        <v>77.5</v>
      </c>
      <c r="M20" s="5">
        <v>18</v>
      </c>
      <c r="N20" s="5">
        <v>60</v>
      </c>
      <c r="O20" s="5">
        <v>16</v>
      </c>
      <c r="P20" s="5">
        <v>20</v>
      </c>
      <c r="Q20" s="5">
        <v>960</v>
      </c>
      <c r="R20" s="5">
        <v>38</v>
      </c>
      <c r="S20" s="5">
        <v>0.86619999999999997</v>
      </c>
      <c r="T20" s="5">
        <v>3772.3009999999999</v>
      </c>
    </row>
    <row r="21" spans="1:20">
      <c r="A21" s="5">
        <v>1</v>
      </c>
      <c r="B21" s="5">
        <v>1</v>
      </c>
      <c r="C21" s="5">
        <v>60</v>
      </c>
      <c r="D21" s="5" t="s">
        <v>22</v>
      </c>
      <c r="E21" s="5" t="s">
        <v>48</v>
      </c>
      <c r="F21" s="5" t="s">
        <v>91</v>
      </c>
      <c r="G21" s="5"/>
      <c r="H21" s="5" t="s">
        <v>49</v>
      </c>
      <c r="I21" s="5">
        <v>85</v>
      </c>
      <c r="J21" s="5">
        <v>87.5</v>
      </c>
      <c r="K21" s="5"/>
      <c r="L21" s="5">
        <v>87.5</v>
      </c>
      <c r="M21" s="5">
        <v>20</v>
      </c>
      <c r="N21" s="5">
        <v>60</v>
      </c>
      <c r="O21" s="5">
        <v>16</v>
      </c>
      <c r="P21" s="5">
        <v>20</v>
      </c>
      <c r="Q21" s="5">
        <v>960</v>
      </c>
      <c r="R21" s="5">
        <v>40</v>
      </c>
      <c r="S21" s="5">
        <v>0.85550000000000004</v>
      </c>
      <c r="T21" s="5">
        <v>4153.4525000000003</v>
      </c>
    </row>
    <row r="22" spans="1:20">
      <c r="A22" s="5">
        <v>1</v>
      </c>
      <c r="B22" s="5">
        <v>1</v>
      </c>
      <c r="C22" s="5">
        <v>60</v>
      </c>
      <c r="D22" s="5" t="s">
        <v>22</v>
      </c>
      <c r="E22" s="5" t="s">
        <v>50</v>
      </c>
      <c r="F22" s="5"/>
      <c r="G22" s="5"/>
      <c r="H22" s="5" t="s">
        <v>51</v>
      </c>
      <c r="I22" s="5" t="s">
        <v>52</v>
      </c>
      <c r="J22" s="5" t="s">
        <v>21</v>
      </c>
      <c r="K22" s="5">
        <v>52.5</v>
      </c>
      <c r="L22" s="5">
        <v>52.5</v>
      </c>
      <c r="M22" s="5">
        <v>16</v>
      </c>
      <c r="N22" s="5">
        <v>30</v>
      </c>
      <c r="O22" s="5">
        <v>34</v>
      </c>
      <c r="P22" s="5">
        <v>20</v>
      </c>
      <c r="Q22" s="5">
        <f>N22*O22</f>
        <v>1020</v>
      </c>
      <c r="R22" s="5">
        <v>36</v>
      </c>
      <c r="S22" s="5">
        <v>0.92500000000000004</v>
      </c>
      <c r="T22" s="5">
        <v>3371.625</v>
      </c>
    </row>
    <row r="23" spans="1:20">
      <c r="A23" s="5">
        <v>1</v>
      </c>
      <c r="B23" s="5">
        <v>2</v>
      </c>
      <c r="C23" s="5">
        <v>70</v>
      </c>
      <c r="D23" s="5" t="s">
        <v>22</v>
      </c>
      <c r="E23" s="5" t="s">
        <v>53</v>
      </c>
      <c r="F23" s="5" t="s">
        <v>94</v>
      </c>
      <c r="G23" s="6">
        <v>30637</v>
      </c>
      <c r="H23" s="5" t="s">
        <v>54</v>
      </c>
      <c r="I23" s="5">
        <v>82.5</v>
      </c>
      <c r="J23" s="5">
        <v>85</v>
      </c>
      <c r="K23" s="5"/>
      <c r="L23" s="5">
        <v>85</v>
      </c>
      <c r="M23" s="5">
        <v>20</v>
      </c>
      <c r="N23" s="5">
        <v>70</v>
      </c>
      <c r="O23" s="5">
        <v>9</v>
      </c>
      <c r="P23" s="5">
        <v>20</v>
      </c>
      <c r="Q23" s="5">
        <v>630</v>
      </c>
      <c r="R23" s="5">
        <v>40</v>
      </c>
      <c r="S23" s="5">
        <v>0.81</v>
      </c>
      <c r="T23" s="5">
        <v>3978.3150000000005</v>
      </c>
    </row>
    <row r="24" spans="1:20" ht="23.25">
      <c r="A24" s="1" t="s">
        <v>25</v>
      </c>
      <c r="B24" s="1" t="s">
        <v>26</v>
      </c>
      <c r="C24" s="1" t="s">
        <v>27</v>
      </c>
      <c r="D24" s="1"/>
      <c r="E24" s="13" t="s">
        <v>55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8">
      <c r="A25" s="2"/>
      <c r="B25" s="2"/>
      <c r="C25" s="3"/>
      <c r="D25" s="3"/>
      <c r="E25" s="14" t="s">
        <v>29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11" t="s">
        <v>30</v>
      </c>
      <c r="B26" s="11" t="s">
        <v>0</v>
      </c>
      <c r="C26" s="11" t="s">
        <v>1</v>
      </c>
      <c r="D26" s="11" t="s">
        <v>2</v>
      </c>
      <c r="E26" s="11" t="s">
        <v>3</v>
      </c>
      <c r="F26" s="11" t="s">
        <v>4</v>
      </c>
      <c r="G26" s="11" t="s">
        <v>5</v>
      </c>
      <c r="H26" s="11" t="s">
        <v>6</v>
      </c>
      <c r="I26" s="11" t="s">
        <v>7</v>
      </c>
      <c r="J26" s="11"/>
      <c r="K26" s="11"/>
      <c r="L26" s="11"/>
      <c r="M26" s="11"/>
      <c r="N26" s="11" t="s">
        <v>8</v>
      </c>
      <c r="O26" s="11"/>
      <c r="P26" s="11"/>
      <c r="Q26" s="11"/>
      <c r="R26" s="11" t="s">
        <v>31</v>
      </c>
      <c r="S26" s="11" t="s">
        <v>9</v>
      </c>
      <c r="T26" s="11" t="s">
        <v>10</v>
      </c>
    </row>
    <row r="27" spans="1:20" ht="25.5">
      <c r="A27" s="12"/>
      <c r="B27" s="12"/>
      <c r="C27" s="12"/>
      <c r="D27" s="12"/>
      <c r="E27" s="12"/>
      <c r="F27" s="12"/>
      <c r="G27" s="12"/>
      <c r="H27" s="12"/>
      <c r="I27" s="4">
        <v>1</v>
      </c>
      <c r="J27" s="4">
        <v>2</v>
      </c>
      <c r="K27" s="4">
        <v>3</v>
      </c>
      <c r="L27" s="4" t="s">
        <v>11</v>
      </c>
      <c r="M27" s="4" t="s">
        <v>32</v>
      </c>
      <c r="N27" s="4" t="s">
        <v>12</v>
      </c>
      <c r="O27" s="4" t="s">
        <v>11</v>
      </c>
      <c r="P27" s="4" t="s">
        <v>32</v>
      </c>
      <c r="Q27" s="4" t="s">
        <v>13</v>
      </c>
      <c r="R27" s="12"/>
      <c r="S27" s="12"/>
      <c r="T27" s="12"/>
    </row>
    <row r="28" spans="1:20">
      <c r="A28" s="5">
        <v>1</v>
      </c>
      <c r="B28" s="5">
        <v>2</v>
      </c>
      <c r="C28" s="5">
        <v>60</v>
      </c>
      <c r="D28" s="5" t="s">
        <v>23</v>
      </c>
      <c r="E28" s="5" t="s">
        <v>56</v>
      </c>
      <c r="F28" s="5" t="s">
        <v>93</v>
      </c>
      <c r="G28" s="6">
        <v>22197</v>
      </c>
      <c r="H28" s="5" t="s">
        <v>57</v>
      </c>
      <c r="I28" s="5">
        <v>90</v>
      </c>
      <c r="J28" s="5">
        <v>95</v>
      </c>
      <c r="K28" s="5">
        <v>97.5</v>
      </c>
      <c r="L28" s="5">
        <v>97.5</v>
      </c>
      <c r="M28" s="5">
        <v>20</v>
      </c>
      <c r="N28" s="5">
        <v>60</v>
      </c>
      <c r="O28" s="5">
        <v>20</v>
      </c>
      <c r="P28" s="5">
        <v>20</v>
      </c>
      <c r="Q28" s="5">
        <v>1200</v>
      </c>
      <c r="R28" s="5">
        <v>40</v>
      </c>
      <c r="S28" s="5">
        <v>0.85680000000000001</v>
      </c>
      <c r="T28" s="5">
        <v>5205.0599999999995</v>
      </c>
    </row>
    <row r="29" spans="1:20">
      <c r="A29" s="5">
        <v>1</v>
      </c>
      <c r="B29" s="5">
        <v>4</v>
      </c>
      <c r="C29" s="5">
        <v>70</v>
      </c>
      <c r="D29" s="5" t="s">
        <v>22</v>
      </c>
      <c r="E29" s="5" t="s">
        <v>58</v>
      </c>
      <c r="F29" s="5"/>
      <c r="G29" s="6">
        <v>29388</v>
      </c>
      <c r="H29" s="5" t="s">
        <v>59</v>
      </c>
      <c r="I29" s="5">
        <v>95</v>
      </c>
      <c r="J29" s="5">
        <v>100</v>
      </c>
      <c r="K29" s="5" t="s">
        <v>21</v>
      </c>
      <c r="L29" s="5">
        <v>100</v>
      </c>
      <c r="M29" s="5">
        <v>20</v>
      </c>
      <c r="N29" s="5">
        <v>70</v>
      </c>
      <c r="O29" s="5">
        <v>14</v>
      </c>
      <c r="P29" s="5">
        <v>20</v>
      </c>
      <c r="Q29" s="5">
        <v>980</v>
      </c>
      <c r="R29" s="5">
        <v>40</v>
      </c>
      <c r="S29" s="5">
        <v>0.76739999999999997</v>
      </c>
      <c r="T29" s="5">
        <v>4626.6545999999998</v>
      </c>
    </row>
    <row r="30" spans="1:20">
      <c r="A30" s="5">
        <v>1</v>
      </c>
      <c r="B30" s="5">
        <v>3</v>
      </c>
      <c r="C30" s="5">
        <v>90</v>
      </c>
      <c r="D30" s="5" t="s">
        <v>22</v>
      </c>
      <c r="E30" s="5" t="s">
        <v>60</v>
      </c>
      <c r="F30" s="5" t="s">
        <v>91</v>
      </c>
      <c r="G30" s="6">
        <v>28277</v>
      </c>
      <c r="H30" s="5" t="s">
        <v>61</v>
      </c>
      <c r="I30" s="5">
        <v>110</v>
      </c>
      <c r="J30" s="5">
        <v>120</v>
      </c>
      <c r="K30" s="5" t="s">
        <v>21</v>
      </c>
      <c r="L30" s="5">
        <v>120</v>
      </c>
      <c r="M30" s="5">
        <v>20</v>
      </c>
      <c r="N30" s="5">
        <v>90</v>
      </c>
      <c r="O30" s="5">
        <v>17</v>
      </c>
      <c r="P30" s="5">
        <v>20</v>
      </c>
      <c r="Q30" s="5">
        <v>1530</v>
      </c>
      <c r="R30" s="5">
        <v>40</v>
      </c>
      <c r="S30" s="5">
        <v>0.64549999999999996</v>
      </c>
      <c r="T30" s="5">
        <v>5008.7572499999997</v>
      </c>
    </row>
    <row r="31" spans="1:20">
      <c r="A31" s="5"/>
      <c r="B31" s="5"/>
      <c r="C31" s="5">
        <v>90</v>
      </c>
      <c r="D31" s="5" t="s">
        <v>22</v>
      </c>
      <c r="E31" s="5" t="s">
        <v>64</v>
      </c>
      <c r="F31" s="5" t="s">
        <v>91</v>
      </c>
      <c r="G31" s="6">
        <v>31087</v>
      </c>
      <c r="H31" s="8">
        <v>90</v>
      </c>
      <c r="I31" s="5" t="s">
        <v>21</v>
      </c>
      <c r="J31" s="5" t="s">
        <v>21</v>
      </c>
      <c r="K31" s="5" t="s">
        <v>21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>
      <c r="A32" s="5">
        <v>1</v>
      </c>
      <c r="B32" s="5">
        <v>1</v>
      </c>
      <c r="C32" s="5">
        <v>100</v>
      </c>
      <c r="D32" s="5" t="s">
        <v>22</v>
      </c>
      <c r="E32" s="5" t="s">
        <v>62</v>
      </c>
      <c r="F32" s="5" t="s">
        <v>91</v>
      </c>
      <c r="G32" s="6">
        <v>30552</v>
      </c>
      <c r="H32" s="5" t="s">
        <v>63</v>
      </c>
      <c r="I32" s="5">
        <v>145</v>
      </c>
      <c r="J32" s="5">
        <v>155</v>
      </c>
      <c r="K32" s="5">
        <v>162.5</v>
      </c>
      <c r="L32" s="5">
        <v>162.5</v>
      </c>
      <c r="M32" s="5">
        <v>20</v>
      </c>
      <c r="N32" s="5">
        <v>100</v>
      </c>
      <c r="O32" s="5">
        <v>21</v>
      </c>
      <c r="P32" s="5">
        <v>20</v>
      </c>
      <c r="Q32" s="5">
        <v>2100</v>
      </c>
      <c r="R32" s="5">
        <v>40</v>
      </c>
      <c r="S32" s="5">
        <v>0.61160000000000003</v>
      </c>
      <c r="T32" s="5">
        <v>6510.482</v>
      </c>
    </row>
    <row r="33" spans="1:20" ht="23.25">
      <c r="A33" s="1" t="s">
        <v>25</v>
      </c>
      <c r="B33" s="1" t="s">
        <v>26</v>
      </c>
      <c r="C33" s="1"/>
      <c r="D33" s="1"/>
      <c r="E33" s="13" t="s">
        <v>65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8">
      <c r="A34" s="2"/>
      <c r="B34" s="2"/>
      <c r="C34" s="3"/>
      <c r="D34" s="3"/>
      <c r="E34" s="14" t="s">
        <v>29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5" customHeight="1">
      <c r="A35" s="11" t="s">
        <v>30</v>
      </c>
      <c r="B35" s="11" t="s">
        <v>0</v>
      </c>
      <c r="C35" s="11" t="s">
        <v>1</v>
      </c>
      <c r="D35" s="11" t="s">
        <v>2</v>
      </c>
      <c r="E35" s="11" t="s">
        <v>3</v>
      </c>
      <c r="F35" s="11" t="s">
        <v>4</v>
      </c>
      <c r="G35" s="11" t="s">
        <v>5</v>
      </c>
      <c r="H35" s="11" t="s">
        <v>6</v>
      </c>
      <c r="I35" s="11" t="s">
        <v>7</v>
      </c>
      <c r="J35" s="11"/>
      <c r="K35" s="11"/>
      <c r="L35" s="11"/>
      <c r="M35" s="11"/>
      <c r="N35" s="11" t="s">
        <v>8</v>
      </c>
      <c r="O35" s="11"/>
      <c r="P35" s="11"/>
      <c r="Q35" s="11"/>
      <c r="R35" s="11" t="s">
        <v>31</v>
      </c>
      <c r="S35" s="11" t="s">
        <v>9</v>
      </c>
      <c r="T35" s="11" t="s">
        <v>10</v>
      </c>
    </row>
    <row r="36" spans="1:20" ht="25.5">
      <c r="A36" s="12"/>
      <c r="B36" s="12"/>
      <c r="C36" s="12"/>
      <c r="D36" s="12"/>
      <c r="E36" s="12"/>
      <c r="F36" s="12"/>
      <c r="G36" s="12"/>
      <c r="H36" s="12"/>
      <c r="I36" s="4">
        <v>1</v>
      </c>
      <c r="J36" s="4">
        <v>2</v>
      </c>
      <c r="K36" s="4">
        <v>3</v>
      </c>
      <c r="L36" s="4" t="s">
        <v>11</v>
      </c>
      <c r="M36" s="4" t="s">
        <v>32</v>
      </c>
      <c r="N36" s="4" t="s">
        <v>12</v>
      </c>
      <c r="O36" s="4" t="s">
        <v>11</v>
      </c>
      <c r="P36" s="4" t="s">
        <v>32</v>
      </c>
      <c r="Q36" s="4" t="s">
        <v>13</v>
      </c>
      <c r="R36" s="12"/>
      <c r="S36" s="12"/>
      <c r="T36" s="12"/>
    </row>
    <row r="37" spans="1:20">
      <c r="A37" s="5">
        <v>1</v>
      </c>
      <c r="B37" s="5">
        <v>8</v>
      </c>
      <c r="C37" s="5">
        <v>80</v>
      </c>
      <c r="D37" s="5" t="s">
        <v>22</v>
      </c>
      <c r="E37" s="5" t="s">
        <v>66</v>
      </c>
      <c r="F37" s="5"/>
      <c r="G37" s="6">
        <v>29591</v>
      </c>
      <c r="H37" s="5" t="s">
        <v>67</v>
      </c>
      <c r="I37" s="5">
        <v>115</v>
      </c>
      <c r="J37" s="5">
        <v>120</v>
      </c>
      <c r="K37" s="5">
        <v>125</v>
      </c>
      <c r="L37" s="5">
        <v>125</v>
      </c>
      <c r="M37" s="5">
        <v>20</v>
      </c>
      <c r="N37" s="5">
        <v>80</v>
      </c>
      <c r="O37" s="7">
        <v>25</v>
      </c>
      <c r="P37" s="5">
        <v>20</v>
      </c>
      <c r="Q37" s="5">
        <v>2000</v>
      </c>
      <c r="R37" s="5">
        <v>40</v>
      </c>
      <c r="S37" s="5">
        <v>0.71260000000000001</v>
      </c>
      <c r="T37" s="5">
        <v>6021.47</v>
      </c>
    </row>
    <row r="38" spans="1:20">
      <c r="A38" s="5">
        <v>2</v>
      </c>
      <c r="B38" s="5">
        <v>3</v>
      </c>
      <c r="C38" s="5">
        <v>100</v>
      </c>
      <c r="D38" s="5" t="s">
        <v>22</v>
      </c>
      <c r="E38" s="5" t="s">
        <v>68</v>
      </c>
      <c r="F38" s="5" t="s">
        <v>88</v>
      </c>
      <c r="G38" s="6">
        <v>30610</v>
      </c>
      <c r="H38" s="5" t="s">
        <v>69</v>
      </c>
      <c r="I38" s="5">
        <v>180</v>
      </c>
      <c r="J38" s="5" t="s">
        <v>21</v>
      </c>
      <c r="K38" s="5">
        <v>187.5</v>
      </c>
      <c r="L38" s="5">
        <v>187.5</v>
      </c>
      <c r="M38" s="5">
        <v>18</v>
      </c>
      <c r="N38" s="5">
        <v>100</v>
      </c>
      <c r="O38" s="5">
        <v>23</v>
      </c>
      <c r="P38" s="5">
        <v>18</v>
      </c>
      <c r="Q38" s="5">
        <v>2300</v>
      </c>
      <c r="R38" s="5">
        <v>36</v>
      </c>
      <c r="S38" s="5">
        <v>0.61970000000000003</v>
      </c>
      <c r="T38" s="5">
        <v>7520.0595000000003</v>
      </c>
    </row>
    <row r="39" spans="1:20">
      <c r="A39" s="5">
        <v>3</v>
      </c>
      <c r="B39" s="5">
        <v>6</v>
      </c>
      <c r="C39" s="5">
        <v>100</v>
      </c>
      <c r="D39" s="5" t="s">
        <v>22</v>
      </c>
      <c r="E39" s="5" t="s">
        <v>70</v>
      </c>
      <c r="F39" s="5" t="s">
        <v>92</v>
      </c>
      <c r="G39" s="6">
        <v>28147</v>
      </c>
      <c r="H39" s="5" t="s">
        <v>71</v>
      </c>
      <c r="I39" s="5">
        <v>150</v>
      </c>
      <c r="J39" s="5">
        <v>157.5</v>
      </c>
      <c r="K39" s="5" t="s">
        <v>21</v>
      </c>
      <c r="L39" s="5">
        <v>157.5</v>
      </c>
      <c r="M39" s="5">
        <v>16</v>
      </c>
      <c r="N39" s="5">
        <v>100</v>
      </c>
      <c r="O39" s="5">
        <v>19</v>
      </c>
      <c r="P39" s="5">
        <v>14</v>
      </c>
      <c r="Q39" s="5">
        <v>1900</v>
      </c>
      <c r="R39" s="5">
        <v>30</v>
      </c>
      <c r="S39" s="5">
        <v>0.62170000000000003</v>
      </c>
      <c r="T39" s="5">
        <v>6313.3634999999995</v>
      </c>
    </row>
    <row r="40" spans="1:20">
      <c r="A40" s="5">
        <v>3</v>
      </c>
      <c r="B40" s="5">
        <v>7</v>
      </c>
      <c r="C40" s="5">
        <v>100</v>
      </c>
      <c r="D40" s="5" t="s">
        <v>22</v>
      </c>
      <c r="E40" s="5" t="s">
        <v>72</v>
      </c>
      <c r="F40" s="5" t="s">
        <v>89</v>
      </c>
      <c r="G40" s="6">
        <v>31994</v>
      </c>
      <c r="H40" s="5" t="s">
        <v>73</v>
      </c>
      <c r="I40" s="5">
        <v>140</v>
      </c>
      <c r="J40" s="5">
        <v>150</v>
      </c>
      <c r="K40" s="5" t="s">
        <v>21</v>
      </c>
      <c r="L40" s="5">
        <v>150</v>
      </c>
      <c r="M40" s="5">
        <v>14</v>
      </c>
      <c r="N40" s="5">
        <v>100</v>
      </c>
      <c r="O40" s="5">
        <v>20</v>
      </c>
      <c r="P40" s="5">
        <v>16</v>
      </c>
      <c r="Q40" s="5">
        <v>2000</v>
      </c>
      <c r="R40" s="5">
        <v>30</v>
      </c>
      <c r="S40" s="5">
        <v>0.62090000000000001</v>
      </c>
      <c r="T40" s="5">
        <v>6146.91</v>
      </c>
    </row>
    <row r="41" spans="1:20">
      <c r="A41" s="5">
        <v>1</v>
      </c>
      <c r="B41" s="5">
        <v>1</v>
      </c>
      <c r="C41" s="5">
        <v>100</v>
      </c>
      <c r="D41" s="5" t="s">
        <v>22</v>
      </c>
      <c r="E41" s="5" t="s">
        <v>74</v>
      </c>
      <c r="F41" s="5"/>
      <c r="G41" s="6">
        <v>31083</v>
      </c>
      <c r="H41" s="5" t="s">
        <v>75</v>
      </c>
      <c r="I41" s="5">
        <v>200</v>
      </c>
      <c r="J41" s="5">
        <v>210</v>
      </c>
      <c r="K41" s="5">
        <v>212.5</v>
      </c>
      <c r="L41" s="5">
        <v>212.5</v>
      </c>
      <c r="M41" s="5">
        <v>20</v>
      </c>
      <c r="N41" s="5">
        <v>100</v>
      </c>
      <c r="O41" s="5">
        <v>29</v>
      </c>
      <c r="P41" s="5">
        <v>20</v>
      </c>
      <c r="Q41" s="5">
        <v>2900</v>
      </c>
      <c r="R41" s="5">
        <v>40</v>
      </c>
      <c r="S41" s="5">
        <v>0.61029999999999995</v>
      </c>
      <c r="T41" s="5">
        <v>8608.2814999999991</v>
      </c>
    </row>
    <row r="42" spans="1:20">
      <c r="A42" s="5">
        <v>3</v>
      </c>
      <c r="B42" s="5">
        <v>5</v>
      </c>
      <c r="C42" s="5">
        <v>110</v>
      </c>
      <c r="D42" s="5" t="s">
        <v>22</v>
      </c>
      <c r="E42" s="5" t="s">
        <v>17</v>
      </c>
      <c r="F42" s="5"/>
      <c r="G42" s="6">
        <v>28990</v>
      </c>
      <c r="H42" s="5" t="s">
        <v>18</v>
      </c>
      <c r="I42" s="5">
        <v>165</v>
      </c>
      <c r="J42" s="5">
        <v>170</v>
      </c>
      <c r="K42" s="5">
        <v>172.5</v>
      </c>
      <c r="L42" s="5">
        <v>172.5</v>
      </c>
      <c r="M42" s="5">
        <v>16</v>
      </c>
      <c r="N42" s="5">
        <v>110</v>
      </c>
      <c r="O42" s="7">
        <v>17</v>
      </c>
      <c r="P42" s="5">
        <v>16</v>
      </c>
      <c r="Q42" s="5">
        <v>1870</v>
      </c>
      <c r="R42" s="5">
        <v>32</v>
      </c>
      <c r="S42" s="5">
        <v>0.58850000000000002</v>
      </c>
      <c r="T42" s="5">
        <v>6451.4312499999996</v>
      </c>
    </row>
    <row r="43" spans="1:20">
      <c r="A43" s="5">
        <v>2</v>
      </c>
      <c r="B43" s="5">
        <v>4</v>
      </c>
      <c r="C43" s="5">
        <v>110</v>
      </c>
      <c r="D43" s="5" t="s">
        <v>22</v>
      </c>
      <c r="E43" s="5" t="s">
        <v>76</v>
      </c>
      <c r="F43" s="5" t="s">
        <v>90</v>
      </c>
      <c r="G43" s="6">
        <v>27764</v>
      </c>
      <c r="H43" s="5" t="s">
        <v>77</v>
      </c>
      <c r="I43" s="5">
        <v>175</v>
      </c>
      <c r="J43" s="5">
        <v>180</v>
      </c>
      <c r="K43" s="5">
        <v>185</v>
      </c>
      <c r="L43" s="5">
        <v>185</v>
      </c>
      <c r="M43" s="5">
        <v>18</v>
      </c>
      <c r="N43" s="5">
        <v>110</v>
      </c>
      <c r="O43" s="5">
        <v>19</v>
      </c>
      <c r="P43" s="5">
        <v>18</v>
      </c>
      <c r="Q43" s="5">
        <v>2090</v>
      </c>
      <c r="R43" s="5">
        <v>36</v>
      </c>
      <c r="S43" s="5">
        <v>0.5887</v>
      </c>
      <c r="T43" s="5">
        <v>6983.4537499999997</v>
      </c>
    </row>
    <row r="44" spans="1:20">
      <c r="A44" s="5">
        <v>1</v>
      </c>
      <c r="B44" s="5">
        <v>2</v>
      </c>
      <c r="C44" s="5">
        <v>110</v>
      </c>
      <c r="D44" s="5" t="s">
        <v>22</v>
      </c>
      <c r="E44" s="5" t="s">
        <v>78</v>
      </c>
      <c r="F44" s="5"/>
      <c r="G44" s="6">
        <v>27304</v>
      </c>
      <c r="H44" s="5" t="s">
        <v>79</v>
      </c>
      <c r="I44" s="5">
        <v>180</v>
      </c>
      <c r="J44" s="5" t="s">
        <v>21</v>
      </c>
      <c r="K44" s="5">
        <v>190</v>
      </c>
      <c r="L44" s="5">
        <v>190</v>
      </c>
      <c r="M44" s="5">
        <v>20</v>
      </c>
      <c r="N44" s="5">
        <v>110</v>
      </c>
      <c r="O44" s="5">
        <v>29</v>
      </c>
      <c r="P44" s="5">
        <v>20</v>
      </c>
      <c r="Q44" s="5">
        <v>3190</v>
      </c>
      <c r="R44" s="5">
        <v>40</v>
      </c>
      <c r="S44" s="5">
        <v>0.59960000000000002</v>
      </c>
      <c r="T44" s="5">
        <v>8087.1050000000014</v>
      </c>
    </row>
    <row r="45" spans="1:20" ht="23.25">
      <c r="A45" s="1" t="s">
        <v>25</v>
      </c>
      <c r="B45" s="1" t="s">
        <v>80</v>
      </c>
      <c r="C45" s="1"/>
      <c r="D45" s="1"/>
      <c r="E45" s="13" t="s">
        <v>81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8">
      <c r="A46" s="2"/>
      <c r="B46" s="2"/>
      <c r="C46" s="3"/>
      <c r="D46" s="3"/>
      <c r="E46" s="14" t="s">
        <v>29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11" t="s">
        <v>30</v>
      </c>
      <c r="B47" s="11" t="s">
        <v>0</v>
      </c>
      <c r="C47" s="11" t="s">
        <v>1</v>
      </c>
      <c r="D47" s="11" t="s">
        <v>2</v>
      </c>
      <c r="E47" s="11" t="s">
        <v>3</v>
      </c>
      <c r="F47" s="11" t="s">
        <v>4</v>
      </c>
      <c r="G47" s="11" t="s">
        <v>5</v>
      </c>
      <c r="H47" s="11" t="s">
        <v>6</v>
      </c>
      <c r="I47" s="11" t="s">
        <v>7</v>
      </c>
      <c r="J47" s="11"/>
      <c r="K47" s="11"/>
      <c r="L47" s="11"/>
      <c r="M47" s="11"/>
      <c r="N47" s="11" t="s">
        <v>8</v>
      </c>
      <c r="O47" s="11"/>
      <c r="P47" s="11"/>
      <c r="Q47" s="11"/>
      <c r="R47" s="11" t="s">
        <v>31</v>
      </c>
      <c r="S47" s="11" t="s">
        <v>9</v>
      </c>
      <c r="T47" s="11" t="s">
        <v>10</v>
      </c>
    </row>
    <row r="48" spans="1:20" ht="25.5">
      <c r="A48" s="12"/>
      <c r="B48" s="12"/>
      <c r="C48" s="12"/>
      <c r="D48" s="12"/>
      <c r="E48" s="12"/>
      <c r="F48" s="12"/>
      <c r="G48" s="12"/>
      <c r="H48" s="12"/>
      <c r="I48" s="4">
        <v>1</v>
      </c>
      <c r="J48" s="4">
        <v>2</v>
      </c>
      <c r="K48" s="4">
        <v>3</v>
      </c>
      <c r="L48" s="4" t="s">
        <v>11</v>
      </c>
      <c r="M48" s="4" t="s">
        <v>32</v>
      </c>
      <c r="N48" s="4" t="s">
        <v>12</v>
      </c>
      <c r="O48" s="4" t="s">
        <v>11</v>
      </c>
      <c r="P48" s="4" t="s">
        <v>32</v>
      </c>
      <c r="Q48" s="4" t="s">
        <v>13</v>
      </c>
      <c r="R48" s="12"/>
      <c r="S48" s="12"/>
      <c r="T48" s="12"/>
    </row>
    <row r="49" spans="1:20">
      <c r="A49" s="5">
        <v>1</v>
      </c>
      <c r="B49" s="5">
        <v>1</v>
      </c>
      <c r="C49" s="5">
        <v>110</v>
      </c>
      <c r="D49" s="5" t="s">
        <v>22</v>
      </c>
      <c r="E49" s="5" t="s">
        <v>82</v>
      </c>
      <c r="F49" s="5"/>
      <c r="G49" s="6">
        <v>29676</v>
      </c>
      <c r="H49" s="5" t="s">
        <v>83</v>
      </c>
      <c r="I49" s="5">
        <v>185</v>
      </c>
      <c r="J49" s="5">
        <v>195</v>
      </c>
      <c r="K49" s="5">
        <v>200</v>
      </c>
      <c r="L49" s="5">
        <v>200</v>
      </c>
      <c r="M49" s="5">
        <v>20</v>
      </c>
      <c r="N49" s="5">
        <v>140</v>
      </c>
      <c r="O49" s="5">
        <v>15</v>
      </c>
      <c r="P49" s="5">
        <v>20</v>
      </c>
      <c r="Q49" s="5">
        <v>2100</v>
      </c>
      <c r="R49" s="5">
        <v>40</v>
      </c>
      <c r="S49" s="5">
        <v>0.59279999999999999</v>
      </c>
      <c r="T49" s="5">
        <v>7484.1</v>
      </c>
    </row>
    <row r="50" spans="1:20" ht="23.25">
      <c r="A50" s="1" t="s">
        <v>25</v>
      </c>
      <c r="B50" s="1" t="s">
        <v>84</v>
      </c>
      <c r="C50" s="1"/>
      <c r="D50" s="1"/>
      <c r="E50" s="13" t="s">
        <v>85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8">
      <c r="A51" s="2"/>
      <c r="B51" s="2"/>
      <c r="C51" s="3"/>
      <c r="D51" s="3"/>
      <c r="E51" s="14" t="s">
        <v>29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11" t="s">
        <v>30</v>
      </c>
      <c r="B52" s="11" t="s">
        <v>0</v>
      </c>
      <c r="C52" s="11" t="s">
        <v>1</v>
      </c>
      <c r="D52" s="11" t="s">
        <v>2</v>
      </c>
      <c r="E52" s="11" t="s">
        <v>3</v>
      </c>
      <c r="F52" s="11" t="s">
        <v>4</v>
      </c>
      <c r="G52" s="11" t="s">
        <v>5</v>
      </c>
      <c r="H52" s="11" t="s">
        <v>6</v>
      </c>
      <c r="I52" s="11" t="s">
        <v>7</v>
      </c>
      <c r="J52" s="11"/>
      <c r="K52" s="11"/>
      <c r="L52" s="11"/>
      <c r="M52" s="11"/>
      <c r="N52" s="11" t="s">
        <v>8</v>
      </c>
      <c r="O52" s="11"/>
      <c r="P52" s="11"/>
      <c r="Q52" s="11"/>
      <c r="R52" s="11" t="s">
        <v>31</v>
      </c>
      <c r="S52" s="11" t="s">
        <v>9</v>
      </c>
      <c r="T52" s="11" t="s">
        <v>10</v>
      </c>
    </row>
    <row r="53" spans="1:20" ht="25.5">
      <c r="A53" s="12"/>
      <c r="B53" s="12"/>
      <c r="C53" s="12"/>
      <c r="D53" s="12"/>
      <c r="E53" s="12"/>
      <c r="F53" s="12"/>
      <c r="G53" s="12"/>
      <c r="H53" s="12"/>
      <c r="I53" s="4">
        <v>1</v>
      </c>
      <c r="J53" s="4">
        <v>2</v>
      </c>
      <c r="K53" s="4">
        <v>3</v>
      </c>
      <c r="L53" s="4" t="s">
        <v>11</v>
      </c>
      <c r="M53" s="4" t="s">
        <v>32</v>
      </c>
      <c r="N53" s="4" t="s">
        <v>12</v>
      </c>
      <c r="O53" s="4" t="s">
        <v>11</v>
      </c>
      <c r="P53" s="4" t="s">
        <v>32</v>
      </c>
      <c r="Q53" s="4" t="s">
        <v>13</v>
      </c>
      <c r="R53" s="12"/>
      <c r="S53" s="12"/>
      <c r="T53" s="12"/>
    </row>
    <row r="54" spans="1:20">
      <c r="A54" s="5">
        <v>1</v>
      </c>
      <c r="B54" s="5">
        <v>1</v>
      </c>
      <c r="C54" s="5">
        <v>110</v>
      </c>
      <c r="D54" s="5" t="s">
        <v>22</v>
      </c>
      <c r="E54" s="5" t="s">
        <v>86</v>
      </c>
      <c r="F54" s="5" t="s">
        <v>88</v>
      </c>
      <c r="G54" s="6">
        <v>29253</v>
      </c>
      <c r="H54" s="5" t="s">
        <v>87</v>
      </c>
      <c r="I54" s="5">
        <v>280</v>
      </c>
      <c r="J54" s="5">
        <v>290</v>
      </c>
      <c r="K54" s="5">
        <v>300</v>
      </c>
      <c r="L54" s="5">
        <v>300</v>
      </c>
      <c r="M54" s="5">
        <v>20</v>
      </c>
      <c r="N54" s="5">
        <v>165</v>
      </c>
      <c r="O54" s="5">
        <v>30</v>
      </c>
      <c r="P54" s="5">
        <v>20</v>
      </c>
      <c r="Q54" s="5">
        <v>4950</v>
      </c>
      <c r="R54" s="5">
        <v>40</v>
      </c>
      <c r="S54" s="5">
        <v>0.58979999999999999</v>
      </c>
      <c r="T54" s="5">
        <v>12496.387500000001</v>
      </c>
    </row>
  </sheetData>
  <mergeCells count="102">
    <mergeCell ref="G10:G11"/>
    <mergeCell ref="R10:R11"/>
    <mergeCell ref="S10:S11"/>
    <mergeCell ref="E16:T16"/>
    <mergeCell ref="E17:T17"/>
    <mergeCell ref="G18:G19"/>
    <mergeCell ref="H18:H19"/>
    <mergeCell ref="I18:M18"/>
    <mergeCell ref="N18:Q18"/>
    <mergeCell ref="S18:S19"/>
    <mergeCell ref="T18:T19"/>
    <mergeCell ref="R18:R19"/>
    <mergeCell ref="N52:Q52"/>
    <mergeCell ref="R52:R53"/>
    <mergeCell ref="S52:S53"/>
    <mergeCell ref="T52:T53"/>
    <mergeCell ref="E33:T33"/>
    <mergeCell ref="E34:T34"/>
    <mergeCell ref="H35:H36"/>
    <mergeCell ref="I35:M35"/>
    <mergeCell ref="N35:Q35"/>
    <mergeCell ref="T35:T36"/>
    <mergeCell ref="E51:T51"/>
    <mergeCell ref="I47:M47"/>
    <mergeCell ref="N47:Q47"/>
    <mergeCell ref="R47:R48"/>
    <mergeCell ref="S47:S48"/>
    <mergeCell ref="T47:T48"/>
    <mergeCell ref="E50:T50"/>
    <mergeCell ref="E45:T45"/>
    <mergeCell ref="E46:T46"/>
    <mergeCell ref="R35:R36"/>
    <mergeCell ref="S35:S36"/>
    <mergeCell ref="A52:A53"/>
    <mergeCell ref="B52:B53"/>
    <mergeCell ref="C52:C53"/>
    <mergeCell ref="D52:D53"/>
    <mergeCell ref="E52:E53"/>
    <mergeCell ref="F52:F53"/>
    <mergeCell ref="G52:G53"/>
    <mergeCell ref="H52:H53"/>
    <mergeCell ref="I52:M52"/>
    <mergeCell ref="A47:A48"/>
    <mergeCell ref="B47:B48"/>
    <mergeCell ref="C47:C48"/>
    <mergeCell ref="D47:D48"/>
    <mergeCell ref="E47:E48"/>
    <mergeCell ref="F47:F48"/>
    <mergeCell ref="G47:G48"/>
    <mergeCell ref="H47:H48"/>
    <mergeCell ref="G35:G36"/>
    <mergeCell ref="A35:A36"/>
    <mergeCell ref="B35:B36"/>
    <mergeCell ref="C35:C36"/>
    <mergeCell ref="D35:D36"/>
    <mergeCell ref="E35:E36"/>
    <mergeCell ref="F35:F36"/>
    <mergeCell ref="A18:A19"/>
    <mergeCell ref="B18:B19"/>
    <mergeCell ref="C18:C19"/>
    <mergeCell ref="D18:D19"/>
    <mergeCell ref="E18:E19"/>
    <mergeCell ref="F18:F19"/>
    <mergeCell ref="S26:S27"/>
    <mergeCell ref="T26:T27"/>
    <mergeCell ref="I26:M26"/>
    <mergeCell ref="N26:Q26"/>
    <mergeCell ref="R26:R27"/>
    <mergeCell ref="F26:F27"/>
    <mergeCell ref="G26:G27"/>
    <mergeCell ref="H26:H27"/>
    <mergeCell ref="E24:T24"/>
    <mergeCell ref="E25:T25"/>
    <mergeCell ref="A26:A27"/>
    <mergeCell ref="B26:B27"/>
    <mergeCell ref="C26:C27"/>
    <mergeCell ref="D26:D27"/>
    <mergeCell ref="E26:E27"/>
    <mergeCell ref="O2:O3"/>
    <mergeCell ref="P2:P3"/>
    <mergeCell ref="A10:A11"/>
    <mergeCell ref="B10:B11"/>
    <mergeCell ref="C10:C11"/>
    <mergeCell ref="D10:D11"/>
    <mergeCell ref="E10:E11"/>
    <mergeCell ref="F10:F11"/>
    <mergeCell ref="A1:M1"/>
    <mergeCell ref="A2:A3"/>
    <mergeCell ref="B2:B3"/>
    <mergeCell ref="C2:C3"/>
    <mergeCell ref="D2:D3"/>
    <mergeCell ref="E2:E3"/>
    <mergeCell ref="F2:F3"/>
    <mergeCell ref="G2:G3"/>
    <mergeCell ref="H2:K2"/>
    <mergeCell ref="L2:N2"/>
    <mergeCell ref="E8:T8"/>
    <mergeCell ref="E9:T9"/>
    <mergeCell ref="H10:H11"/>
    <mergeCell ref="I10:M10"/>
    <mergeCell ref="N10:Q10"/>
    <mergeCell ref="T10:T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zoomScale="90" zoomScaleNormal="90" workbookViewId="0">
      <selection activeCell="D5" sqref="D5"/>
    </sheetView>
  </sheetViews>
  <sheetFormatPr defaultRowHeight="15"/>
  <cols>
    <col min="4" max="4" width="30.5703125" customWidth="1"/>
    <col min="6" max="6" width="12.42578125" customWidth="1"/>
    <col min="16" max="16" width="12.42578125" customWidth="1"/>
  </cols>
  <sheetData>
    <row r="1" spans="1:16" ht="23.2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/>
      <c r="J2" s="11"/>
      <c r="K2" s="11"/>
      <c r="L2" s="11" t="s">
        <v>8</v>
      </c>
      <c r="M2" s="11"/>
      <c r="N2" s="11"/>
      <c r="O2" s="11" t="s">
        <v>9</v>
      </c>
      <c r="P2" s="11" t="s">
        <v>10</v>
      </c>
    </row>
    <row r="3" spans="1:16" ht="25.5">
      <c r="A3" s="12"/>
      <c r="B3" s="12"/>
      <c r="C3" s="12"/>
      <c r="D3" s="12"/>
      <c r="E3" s="12"/>
      <c r="F3" s="12"/>
      <c r="G3" s="12"/>
      <c r="H3" s="4">
        <v>1</v>
      </c>
      <c r="I3" s="4">
        <v>2</v>
      </c>
      <c r="J3" s="4">
        <v>3</v>
      </c>
      <c r="K3" s="4" t="s">
        <v>11</v>
      </c>
      <c r="L3" s="4" t="s">
        <v>12</v>
      </c>
      <c r="M3" s="4" t="s">
        <v>11</v>
      </c>
      <c r="N3" s="4" t="s">
        <v>13</v>
      </c>
      <c r="O3" s="12"/>
      <c r="P3" s="12"/>
    </row>
    <row r="4" spans="1:16">
      <c r="A4" s="5">
        <v>1</v>
      </c>
      <c r="B4" s="5">
        <v>100</v>
      </c>
      <c r="C4" s="5" t="s">
        <v>22</v>
      </c>
      <c r="D4" s="5" t="s">
        <v>14</v>
      </c>
      <c r="E4" s="5"/>
      <c r="F4" s="6">
        <v>28442</v>
      </c>
      <c r="G4" s="5" t="s">
        <v>15</v>
      </c>
      <c r="H4" s="5">
        <v>180</v>
      </c>
      <c r="I4" s="5">
        <v>187.5</v>
      </c>
      <c r="J4" s="5">
        <v>192.5</v>
      </c>
      <c r="K4" s="5">
        <v>192.5</v>
      </c>
      <c r="L4" s="5">
        <v>100</v>
      </c>
      <c r="M4" s="5">
        <v>26</v>
      </c>
      <c r="N4" s="5">
        <v>2600</v>
      </c>
      <c r="O4" s="5">
        <v>0.61180000000000001</v>
      </c>
      <c r="P4" s="9">
        <v>144.11395187436676</v>
      </c>
    </row>
    <row r="5" spans="1:16">
      <c r="A5" s="5">
        <v>3</v>
      </c>
      <c r="B5" s="5">
        <v>110</v>
      </c>
      <c r="C5" s="5" t="s">
        <v>23</v>
      </c>
      <c r="D5" s="5" t="s">
        <v>98</v>
      </c>
      <c r="E5" s="5"/>
      <c r="F5" s="5"/>
      <c r="G5" s="5" t="s">
        <v>16</v>
      </c>
      <c r="H5" s="5">
        <v>125</v>
      </c>
      <c r="I5" s="5">
        <v>135</v>
      </c>
      <c r="J5" s="5">
        <v>140</v>
      </c>
      <c r="K5" s="5">
        <v>140</v>
      </c>
      <c r="L5" s="5">
        <v>100</v>
      </c>
      <c r="M5" s="5">
        <v>17</v>
      </c>
      <c r="N5" s="5">
        <v>1700</v>
      </c>
      <c r="O5" s="5">
        <v>0.60040000000000004</v>
      </c>
      <c r="P5" s="9">
        <v>100.46526640926642</v>
      </c>
    </row>
    <row r="6" spans="1:16">
      <c r="A6" s="5">
        <v>2</v>
      </c>
      <c r="B6" s="5">
        <v>110</v>
      </c>
      <c r="C6" s="5" t="s">
        <v>22</v>
      </c>
      <c r="D6" s="5" t="s">
        <v>17</v>
      </c>
      <c r="E6" s="5"/>
      <c r="F6" s="6">
        <v>28990</v>
      </c>
      <c r="G6" s="5" t="s">
        <v>18</v>
      </c>
      <c r="H6" s="5">
        <v>152.5</v>
      </c>
      <c r="I6" s="5">
        <v>160</v>
      </c>
      <c r="J6" s="5">
        <v>165</v>
      </c>
      <c r="K6" s="5">
        <v>165</v>
      </c>
      <c r="L6" s="5">
        <v>100</v>
      </c>
      <c r="M6" s="5">
        <v>24</v>
      </c>
      <c r="N6" s="5">
        <v>2400</v>
      </c>
      <c r="O6" s="5">
        <v>0.58850000000000002</v>
      </c>
      <c r="P6" s="9">
        <v>118.92068181818182</v>
      </c>
    </row>
    <row r="7" spans="1:16">
      <c r="A7" s="5">
        <v>4</v>
      </c>
      <c r="B7" s="5">
        <v>120</v>
      </c>
      <c r="C7" s="5" t="s">
        <v>22</v>
      </c>
      <c r="D7" s="5" t="s">
        <v>19</v>
      </c>
      <c r="E7" s="5"/>
      <c r="F7" s="6">
        <v>22516</v>
      </c>
      <c r="G7" s="5" t="s">
        <v>20</v>
      </c>
      <c r="H7" s="5">
        <v>135</v>
      </c>
      <c r="I7" s="5">
        <v>145</v>
      </c>
      <c r="J7" s="5" t="s">
        <v>21</v>
      </c>
      <c r="K7" s="5">
        <v>145</v>
      </c>
      <c r="L7" s="5">
        <v>100</v>
      </c>
      <c r="M7" s="5">
        <v>16</v>
      </c>
      <c r="N7" s="5">
        <v>1600</v>
      </c>
      <c r="O7" s="5">
        <v>0.57750000000000001</v>
      </c>
      <c r="P7" s="9">
        <v>97.319842954159583</v>
      </c>
    </row>
  </sheetData>
  <mergeCells count="12">
    <mergeCell ref="O2:O3"/>
    <mergeCell ref="P2:P3"/>
    <mergeCell ref="A1:M1"/>
    <mergeCell ref="A2:A3"/>
    <mergeCell ref="B2:B3"/>
    <mergeCell ref="C2:C3"/>
    <mergeCell ref="D2:D3"/>
    <mergeCell ref="E2:E3"/>
    <mergeCell ref="F2:F3"/>
    <mergeCell ref="G2:G3"/>
    <mergeCell ref="H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"/>
  <sheetViews>
    <sheetView zoomScale="90" zoomScaleNormal="90" workbookViewId="0">
      <selection activeCell="F5" sqref="F5:F8"/>
    </sheetView>
  </sheetViews>
  <sheetFormatPr defaultRowHeight="15"/>
  <cols>
    <col min="5" max="5" width="30.5703125" customWidth="1"/>
    <col min="7" max="7" width="13.28515625" customWidth="1"/>
  </cols>
  <sheetData>
    <row r="1" spans="1:20" ht="23.25">
      <c r="A1" s="1" t="s">
        <v>25</v>
      </c>
      <c r="B1" s="1" t="s">
        <v>26</v>
      </c>
      <c r="C1" s="1" t="s">
        <v>27</v>
      </c>
      <c r="D1" s="1"/>
      <c r="E1" s="13" t="s">
        <v>28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>
      <c r="A2" s="2"/>
      <c r="B2" s="2"/>
      <c r="C2" s="3"/>
      <c r="D2" s="3"/>
      <c r="E2" s="14" t="s">
        <v>29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11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1"/>
      <c r="L3" s="11"/>
      <c r="M3" s="11"/>
      <c r="N3" s="11" t="s">
        <v>8</v>
      </c>
      <c r="O3" s="11"/>
      <c r="P3" s="11"/>
      <c r="Q3" s="11"/>
      <c r="R3" s="11" t="s">
        <v>31</v>
      </c>
      <c r="S3" s="11" t="s">
        <v>9</v>
      </c>
      <c r="T3" s="11" t="s">
        <v>10</v>
      </c>
    </row>
    <row r="4" spans="1:20" ht="25.5">
      <c r="A4" s="12"/>
      <c r="B4" s="12"/>
      <c r="C4" s="12"/>
      <c r="D4" s="12"/>
      <c r="E4" s="12"/>
      <c r="F4" s="12"/>
      <c r="G4" s="12"/>
      <c r="H4" s="12"/>
      <c r="I4" s="4">
        <v>1</v>
      </c>
      <c r="J4" s="4">
        <v>2</v>
      </c>
      <c r="K4" s="4">
        <v>3</v>
      </c>
      <c r="L4" s="4" t="s">
        <v>11</v>
      </c>
      <c r="M4" s="4" t="s">
        <v>32</v>
      </c>
      <c r="N4" s="4" t="s">
        <v>12</v>
      </c>
      <c r="O4" s="4" t="s">
        <v>11</v>
      </c>
      <c r="P4" s="4" t="s">
        <v>32</v>
      </c>
      <c r="Q4" s="4" t="s">
        <v>13</v>
      </c>
      <c r="R4" s="12"/>
      <c r="S4" s="12"/>
      <c r="T4" s="12"/>
    </row>
    <row r="5" spans="1:20">
      <c r="A5" s="5">
        <v>1</v>
      </c>
      <c r="B5" s="5">
        <v>2</v>
      </c>
      <c r="C5" s="5">
        <v>70</v>
      </c>
      <c r="D5" s="5" t="s">
        <v>33</v>
      </c>
      <c r="E5" s="5" t="s">
        <v>34</v>
      </c>
      <c r="F5" s="5" t="s">
        <v>91</v>
      </c>
      <c r="G5" s="6">
        <v>20325</v>
      </c>
      <c r="H5" s="5" t="s">
        <v>35</v>
      </c>
      <c r="I5" s="5">
        <v>87.5</v>
      </c>
      <c r="J5" s="5">
        <v>90</v>
      </c>
      <c r="K5" s="5" t="s">
        <v>21</v>
      </c>
      <c r="L5" s="5">
        <v>90</v>
      </c>
      <c r="M5" s="5">
        <v>20</v>
      </c>
      <c r="N5" s="5">
        <v>70</v>
      </c>
      <c r="O5" s="5">
        <v>20</v>
      </c>
      <c r="P5" s="5">
        <v>20</v>
      </c>
      <c r="Q5" s="5">
        <v>1400</v>
      </c>
      <c r="R5" s="5">
        <v>40</v>
      </c>
      <c r="S5" s="5">
        <v>0.78039999999999998</v>
      </c>
      <c r="T5" s="5">
        <v>4658.9880000000003</v>
      </c>
    </row>
    <row r="6" spans="1:20">
      <c r="A6" s="5">
        <v>1</v>
      </c>
      <c r="B6" s="5">
        <v>4</v>
      </c>
      <c r="C6" s="5">
        <v>80</v>
      </c>
      <c r="D6" s="5" t="s">
        <v>36</v>
      </c>
      <c r="E6" s="5" t="s">
        <v>37</v>
      </c>
      <c r="F6" s="5"/>
      <c r="G6" s="6">
        <v>21902</v>
      </c>
      <c r="H6" s="5" t="s">
        <v>38</v>
      </c>
      <c r="I6" s="5">
        <v>92.5</v>
      </c>
      <c r="J6" s="5" t="s">
        <v>21</v>
      </c>
      <c r="K6" s="5" t="s">
        <v>21</v>
      </c>
      <c r="L6" s="5">
        <v>92.5</v>
      </c>
      <c r="M6" s="5">
        <v>20</v>
      </c>
      <c r="N6" s="5">
        <v>80</v>
      </c>
      <c r="O6" s="5">
        <v>10</v>
      </c>
      <c r="P6" s="5">
        <v>20</v>
      </c>
      <c r="Q6" s="5">
        <v>800</v>
      </c>
      <c r="R6" s="5">
        <v>40</v>
      </c>
      <c r="S6" s="5">
        <v>0.68759999999999999</v>
      </c>
      <c r="T6" s="5">
        <v>3785.2380000000003</v>
      </c>
    </row>
    <row r="7" spans="1:20">
      <c r="A7" s="5">
        <v>1</v>
      </c>
      <c r="B7" s="5">
        <v>1</v>
      </c>
      <c r="C7" s="5">
        <v>110</v>
      </c>
      <c r="D7" s="5" t="s">
        <v>39</v>
      </c>
      <c r="E7" s="5" t="s">
        <v>40</v>
      </c>
      <c r="F7" s="5" t="s">
        <v>96</v>
      </c>
      <c r="G7" s="6">
        <v>26620</v>
      </c>
      <c r="H7" s="5" t="s">
        <v>41</v>
      </c>
      <c r="I7" s="5">
        <v>140</v>
      </c>
      <c r="J7" s="5">
        <v>147.5</v>
      </c>
      <c r="K7" s="5"/>
      <c r="L7" s="5">
        <v>147.5</v>
      </c>
      <c r="M7" s="5">
        <v>20</v>
      </c>
      <c r="N7" s="5">
        <v>110</v>
      </c>
      <c r="O7" s="5">
        <v>14</v>
      </c>
      <c r="P7" s="5">
        <v>20</v>
      </c>
      <c r="Q7" s="5">
        <v>1540</v>
      </c>
      <c r="R7" s="5">
        <v>40</v>
      </c>
      <c r="S7" s="5">
        <v>0.60389999999999999</v>
      </c>
      <c r="T7" s="5">
        <v>5616.2699999999995</v>
      </c>
    </row>
    <row r="8" spans="1:20">
      <c r="A8" s="5">
        <v>1</v>
      </c>
      <c r="B8" s="5">
        <v>3</v>
      </c>
      <c r="C8" s="5">
        <v>110</v>
      </c>
      <c r="D8" s="5" t="s">
        <v>36</v>
      </c>
      <c r="E8" s="5" t="s">
        <v>42</v>
      </c>
      <c r="F8" s="5"/>
      <c r="G8" s="6">
        <v>23141</v>
      </c>
      <c r="H8" s="5" t="s">
        <v>43</v>
      </c>
      <c r="I8" s="5">
        <v>120</v>
      </c>
      <c r="J8" s="5">
        <v>125</v>
      </c>
      <c r="K8" s="5"/>
      <c r="L8" s="5">
        <v>125</v>
      </c>
      <c r="M8" s="5">
        <v>18</v>
      </c>
      <c r="N8" s="5">
        <v>110</v>
      </c>
      <c r="O8" s="5">
        <v>8</v>
      </c>
      <c r="P8" s="5">
        <v>18</v>
      </c>
      <c r="Q8" s="5">
        <v>880</v>
      </c>
      <c r="R8" s="5">
        <v>36</v>
      </c>
      <c r="S8" s="5">
        <v>0.60709999999999997</v>
      </c>
      <c r="T8" s="5">
        <v>4462.1849999999995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"/>
  <sheetViews>
    <sheetView zoomScale="90" zoomScaleNormal="90" workbookViewId="0">
      <selection activeCell="F6" sqref="F6"/>
    </sheetView>
  </sheetViews>
  <sheetFormatPr defaultRowHeight="15"/>
  <cols>
    <col min="5" max="5" width="27.85546875" customWidth="1"/>
    <col min="7" max="7" width="12.140625" customWidth="1"/>
  </cols>
  <sheetData>
    <row r="1" spans="1:20" ht="23.25">
      <c r="A1" s="1" t="s">
        <v>44</v>
      </c>
      <c r="B1" s="1" t="s">
        <v>26</v>
      </c>
      <c r="C1" s="1" t="s">
        <v>27</v>
      </c>
      <c r="D1" s="1"/>
      <c r="E1" s="13" t="s">
        <v>45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>
      <c r="A2" s="2"/>
      <c r="B2" s="2"/>
      <c r="C2" s="3"/>
      <c r="D2" s="3"/>
      <c r="E2" s="14" t="s">
        <v>29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11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1"/>
      <c r="L3" s="11"/>
      <c r="M3" s="11"/>
      <c r="N3" s="11" t="s">
        <v>8</v>
      </c>
      <c r="O3" s="11"/>
      <c r="P3" s="11"/>
      <c r="Q3" s="11"/>
      <c r="R3" s="11" t="s">
        <v>31</v>
      </c>
      <c r="S3" s="11" t="s">
        <v>9</v>
      </c>
      <c r="T3" s="11" t="s">
        <v>10</v>
      </c>
    </row>
    <row r="4" spans="1:20" ht="25.5">
      <c r="A4" s="12"/>
      <c r="B4" s="12"/>
      <c r="C4" s="12"/>
      <c r="D4" s="12"/>
      <c r="E4" s="12"/>
      <c r="F4" s="12"/>
      <c r="G4" s="12"/>
      <c r="H4" s="12"/>
      <c r="I4" s="4">
        <v>1</v>
      </c>
      <c r="J4" s="4">
        <v>2</v>
      </c>
      <c r="K4" s="4">
        <v>3</v>
      </c>
      <c r="L4" s="4" t="s">
        <v>11</v>
      </c>
      <c r="M4" s="4" t="s">
        <v>32</v>
      </c>
      <c r="N4" s="4" t="s">
        <v>12</v>
      </c>
      <c r="O4" s="4" t="s">
        <v>11</v>
      </c>
      <c r="P4" s="4" t="s">
        <v>32</v>
      </c>
      <c r="Q4" s="4" t="s">
        <v>13</v>
      </c>
      <c r="R4" s="12"/>
      <c r="S4" s="12"/>
      <c r="T4" s="12"/>
    </row>
    <row r="5" spans="1:20">
      <c r="A5" s="5">
        <v>2</v>
      </c>
      <c r="B5" s="5">
        <v>3</v>
      </c>
      <c r="C5" s="5">
        <v>60</v>
      </c>
      <c r="D5" s="5" t="s">
        <v>22</v>
      </c>
      <c r="E5" s="5" t="s">
        <v>95</v>
      </c>
      <c r="F5" s="5"/>
      <c r="G5" s="6">
        <v>26919</v>
      </c>
      <c r="H5" s="5" t="s">
        <v>47</v>
      </c>
      <c r="I5" s="5">
        <v>72.5</v>
      </c>
      <c r="J5" s="5">
        <v>77.5</v>
      </c>
      <c r="K5" s="5"/>
      <c r="L5" s="5">
        <v>77.5</v>
      </c>
      <c r="M5" s="5">
        <v>18</v>
      </c>
      <c r="N5" s="5">
        <v>60</v>
      </c>
      <c r="O5" s="5">
        <v>16</v>
      </c>
      <c r="P5" s="5">
        <v>20</v>
      </c>
      <c r="Q5" s="5">
        <v>960</v>
      </c>
      <c r="R5" s="5">
        <v>38</v>
      </c>
      <c r="S5" s="5">
        <v>0.86619999999999997</v>
      </c>
      <c r="T5" s="5">
        <v>3772.3009999999999</v>
      </c>
    </row>
    <row r="6" spans="1:20">
      <c r="A6" s="5">
        <v>1</v>
      </c>
      <c r="B6" s="5">
        <v>1</v>
      </c>
      <c r="C6" s="5">
        <v>60</v>
      </c>
      <c r="D6" s="5" t="s">
        <v>22</v>
      </c>
      <c r="E6" s="5" t="s">
        <v>48</v>
      </c>
      <c r="F6" s="5" t="s">
        <v>91</v>
      </c>
      <c r="G6" s="5"/>
      <c r="H6" s="5" t="s">
        <v>49</v>
      </c>
      <c r="I6" s="5">
        <v>85</v>
      </c>
      <c r="J6" s="5">
        <v>87.5</v>
      </c>
      <c r="K6" s="5"/>
      <c r="L6" s="5">
        <v>87.5</v>
      </c>
      <c r="M6" s="5">
        <v>20</v>
      </c>
      <c r="N6" s="5">
        <v>60</v>
      </c>
      <c r="O6" s="5">
        <v>16</v>
      </c>
      <c r="P6" s="5">
        <v>20</v>
      </c>
      <c r="Q6" s="5">
        <v>960</v>
      </c>
      <c r="R6" s="5">
        <v>40</v>
      </c>
      <c r="S6" s="5">
        <v>0.85550000000000004</v>
      </c>
      <c r="T6" s="5">
        <v>4153.4525000000003</v>
      </c>
    </row>
    <row r="7" spans="1:20">
      <c r="A7" s="5">
        <v>3</v>
      </c>
      <c r="B7" s="5">
        <v>4</v>
      </c>
      <c r="C7" s="5">
        <v>60</v>
      </c>
      <c r="D7" s="5" t="s">
        <v>22</v>
      </c>
      <c r="E7" s="5" t="s">
        <v>50</v>
      </c>
      <c r="F7" s="5"/>
      <c r="G7" s="5"/>
      <c r="H7" s="5" t="s">
        <v>51</v>
      </c>
      <c r="I7" s="5" t="s">
        <v>52</v>
      </c>
      <c r="J7" s="5" t="s">
        <v>21</v>
      </c>
      <c r="K7" s="5">
        <v>52.5</v>
      </c>
      <c r="L7" s="5">
        <v>52.5</v>
      </c>
      <c r="M7" s="5">
        <v>16</v>
      </c>
      <c r="N7" s="5">
        <v>30</v>
      </c>
      <c r="O7" s="5">
        <v>34</v>
      </c>
      <c r="P7" s="5">
        <v>20</v>
      </c>
      <c r="Q7" s="5">
        <f>N7*O7</f>
        <v>1020</v>
      </c>
      <c r="R7" s="5">
        <v>36</v>
      </c>
      <c r="S7" s="5">
        <v>0.92500000000000004</v>
      </c>
      <c r="T7" s="5">
        <v>3371.625</v>
      </c>
    </row>
    <row r="8" spans="1:20">
      <c r="A8" s="5">
        <v>1</v>
      </c>
      <c r="B8" s="5">
        <v>2</v>
      </c>
      <c r="C8" s="5">
        <v>70</v>
      </c>
      <c r="D8" s="5" t="s">
        <v>22</v>
      </c>
      <c r="E8" s="5" t="s">
        <v>53</v>
      </c>
      <c r="F8" s="5" t="s">
        <v>94</v>
      </c>
      <c r="G8" s="6">
        <v>30637</v>
      </c>
      <c r="H8" s="5" t="s">
        <v>54</v>
      </c>
      <c r="I8" s="5">
        <v>82.5</v>
      </c>
      <c r="J8" s="5">
        <v>85</v>
      </c>
      <c r="K8" s="5"/>
      <c r="L8" s="5">
        <v>85</v>
      </c>
      <c r="M8" s="5">
        <v>20</v>
      </c>
      <c r="N8" s="5">
        <v>70</v>
      </c>
      <c r="O8" s="5">
        <v>9</v>
      </c>
      <c r="P8" s="5">
        <v>20</v>
      </c>
      <c r="Q8" s="5">
        <v>630</v>
      </c>
      <c r="R8" s="5">
        <v>40</v>
      </c>
      <c r="S8" s="5">
        <v>0.81</v>
      </c>
      <c r="T8" s="5">
        <v>3978.3150000000005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9"/>
  <sheetViews>
    <sheetView zoomScale="90" zoomScaleNormal="90" workbookViewId="0">
      <selection activeCell="B8" sqref="B8"/>
    </sheetView>
  </sheetViews>
  <sheetFormatPr defaultRowHeight="15"/>
  <cols>
    <col min="5" max="5" width="28.42578125" customWidth="1"/>
    <col min="7" max="7" width="12.5703125" customWidth="1"/>
  </cols>
  <sheetData>
    <row r="1" spans="1:20" ht="23.25">
      <c r="A1" s="1" t="s">
        <v>25</v>
      </c>
      <c r="B1" s="1" t="s">
        <v>26</v>
      </c>
      <c r="C1" s="1" t="s">
        <v>27</v>
      </c>
      <c r="D1" s="1"/>
      <c r="E1" s="13" t="s">
        <v>55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>
      <c r="A2" s="2"/>
      <c r="B2" s="2"/>
      <c r="C2" s="3"/>
      <c r="D2" s="3"/>
      <c r="E2" s="14" t="s">
        <v>29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11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1"/>
      <c r="L3" s="11"/>
      <c r="M3" s="11"/>
      <c r="N3" s="11" t="s">
        <v>8</v>
      </c>
      <c r="O3" s="11"/>
      <c r="P3" s="11"/>
      <c r="Q3" s="11"/>
      <c r="R3" s="11" t="s">
        <v>31</v>
      </c>
      <c r="S3" s="11" t="s">
        <v>9</v>
      </c>
      <c r="T3" s="11" t="s">
        <v>10</v>
      </c>
    </row>
    <row r="4" spans="1:20" ht="25.5">
      <c r="A4" s="12"/>
      <c r="B4" s="12"/>
      <c r="C4" s="12"/>
      <c r="D4" s="12"/>
      <c r="E4" s="12"/>
      <c r="F4" s="12"/>
      <c r="G4" s="12"/>
      <c r="H4" s="12"/>
      <c r="I4" s="4">
        <v>1</v>
      </c>
      <c r="J4" s="4">
        <v>2</v>
      </c>
      <c r="K4" s="4">
        <v>3</v>
      </c>
      <c r="L4" s="4" t="s">
        <v>11</v>
      </c>
      <c r="M4" s="4" t="s">
        <v>32</v>
      </c>
      <c r="N4" s="4" t="s">
        <v>12</v>
      </c>
      <c r="O4" s="4" t="s">
        <v>11</v>
      </c>
      <c r="P4" s="4" t="s">
        <v>32</v>
      </c>
      <c r="Q4" s="4" t="s">
        <v>13</v>
      </c>
      <c r="R4" s="12"/>
      <c r="S4" s="12"/>
      <c r="T4" s="12"/>
    </row>
    <row r="5" spans="1:20">
      <c r="A5" s="5">
        <v>1</v>
      </c>
      <c r="B5" s="5">
        <v>2</v>
      </c>
      <c r="C5" s="5">
        <v>60</v>
      </c>
      <c r="D5" s="5" t="s">
        <v>23</v>
      </c>
      <c r="E5" s="5" t="s">
        <v>56</v>
      </c>
      <c r="F5" s="5" t="s">
        <v>93</v>
      </c>
      <c r="G5" s="6">
        <v>22197</v>
      </c>
      <c r="H5" s="5" t="s">
        <v>57</v>
      </c>
      <c r="I5" s="5">
        <v>90</v>
      </c>
      <c r="J5" s="5">
        <v>95</v>
      </c>
      <c r="K5" s="5">
        <v>97.5</v>
      </c>
      <c r="L5" s="5">
        <v>97.5</v>
      </c>
      <c r="M5" s="5">
        <v>20</v>
      </c>
      <c r="N5" s="5">
        <v>60</v>
      </c>
      <c r="O5" s="5">
        <v>20</v>
      </c>
      <c r="P5" s="5">
        <v>20</v>
      </c>
      <c r="Q5" s="5">
        <v>1200</v>
      </c>
      <c r="R5" s="5">
        <v>40</v>
      </c>
      <c r="S5" s="5">
        <v>0.85680000000000001</v>
      </c>
      <c r="T5" s="5">
        <v>5205.0599999999995</v>
      </c>
    </row>
    <row r="6" spans="1:20">
      <c r="A6" s="5">
        <v>1</v>
      </c>
      <c r="B6" s="5">
        <v>4</v>
      </c>
      <c r="C6" s="5">
        <v>70</v>
      </c>
      <c r="D6" s="5" t="s">
        <v>22</v>
      </c>
      <c r="E6" s="5" t="s">
        <v>58</v>
      </c>
      <c r="F6" s="5"/>
      <c r="G6" s="6">
        <v>29388</v>
      </c>
      <c r="H6" s="5" t="s">
        <v>59</v>
      </c>
      <c r="I6" s="5">
        <v>95</v>
      </c>
      <c r="J6" s="5">
        <v>100</v>
      </c>
      <c r="K6" s="5" t="s">
        <v>21</v>
      </c>
      <c r="L6" s="5">
        <v>100</v>
      </c>
      <c r="M6" s="5">
        <v>20</v>
      </c>
      <c r="N6" s="5">
        <v>70</v>
      </c>
      <c r="O6" s="5">
        <v>14</v>
      </c>
      <c r="P6" s="5">
        <v>20</v>
      </c>
      <c r="Q6" s="5">
        <v>980</v>
      </c>
      <c r="R6" s="5">
        <v>40</v>
      </c>
      <c r="S6" s="5">
        <v>0.76739999999999997</v>
      </c>
      <c r="T6" s="5">
        <v>4626.6545999999998</v>
      </c>
    </row>
    <row r="7" spans="1:20">
      <c r="A7" s="5">
        <v>1</v>
      </c>
      <c r="B7" s="5">
        <v>3</v>
      </c>
      <c r="C7" s="5">
        <v>90</v>
      </c>
      <c r="D7" s="5" t="s">
        <v>22</v>
      </c>
      <c r="E7" s="5" t="s">
        <v>60</v>
      </c>
      <c r="F7" s="5" t="s">
        <v>91</v>
      </c>
      <c r="G7" s="6">
        <v>28277</v>
      </c>
      <c r="H7" s="5" t="s">
        <v>61</v>
      </c>
      <c r="I7" s="5">
        <v>110</v>
      </c>
      <c r="J7" s="5">
        <v>120</v>
      </c>
      <c r="K7" s="5" t="s">
        <v>21</v>
      </c>
      <c r="L7" s="5">
        <v>120</v>
      </c>
      <c r="M7" s="5">
        <v>20</v>
      </c>
      <c r="N7" s="5">
        <v>90</v>
      </c>
      <c r="O7" s="5">
        <v>17</v>
      </c>
      <c r="P7" s="5">
        <v>20</v>
      </c>
      <c r="Q7" s="5">
        <v>1530</v>
      </c>
      <c r="R7" s="5">
        <v>40</v>
      </c>
      <c r="S7" s="5">
        <v>0.64549999999999996</v>
      </c>
      <c r="T7" s="5">
        <v>5008.7572499999997</v>
      </c>
    </row>
    <row r="8" spans="1:20">
      <c r="A8" s="5"/>
      <c r="B8" s="5"/>
      <c r="C8" s="5">
        <v>90</v>
      </c>
      <c r="D8" s="5" t="s">
        <v>22</v>
      </c>
      <c r="E8" s="5" t="s">
        <v>64</v>
      </c>
      <c r="F8" s="5"/>
      <c r="G8" s="6">
        <v>31087</v>
      </c>
      <c r="H8" s="8">
        <v>90</v>
      </c>
      <c r="I8" s="5" t="s">
        <v>21</v>
      </c>
      <c r="J8" s="5" t="s">
        <v>21</v>
      </c>
      <c r="K8" s="5" t="s">
        <v>21</v>
      </c>
      <c r="L8" s="5"/>
      <c r="M8" s="5"/>
      <c r="N8" s="5"/>
      <c r="O8" s="5"/>
      <c r="P8" s="5"/>
      <c r="Q8" s="5"/>
      <c r="R8" s="5"/>
      <c r="S8" s="5"/>
      <c r="T8" s="5"/>
    </row>
    <row r="9" spans="1:20">
      <c r="A9" s="5">
        <v>1</v>
      </c>
      <c r="B9" s="5">
        <v>1</v>
      </c>
      <c r="C9" s="5">
        <v>100</v>
      </c>
      <c r="D9" s="5" t="s">
        <v>22</v>
      </c>
      <c r="E9" s="5" t="s">
        <v>62</v>
      </c>
      <c r="F9" s="5" t="s">
        <v>91</v>
      </c>
      <c r="G9" s="6">
        <v>30552</v>
      </c>
      <c r="H9" s="5" t="s">
        <v>63</v>
      </c>
      <c r="I9" s="5">
        <v>145</v>
      </c>
      <c r="J9" s="5">
        <v>155</v>
      </c>
      <c r="K9" s="5">
        <v>162.5</v>
      </c>
      <c r="L9" s="5">
        <v>162.5</v>
      </c>
      <c r="M9" s="5">
        <v>20</v>
      </c>
      <c r="N9" s="5">
        <v>100</v>
      </c>
      <c r="O9" s="5">
        <v>21</v>
      </c>
      <c r="P9" s="5">
        <v>20</v>
      </c>
      <c r="Q9" s="5">
        <v>2100</v>
      </c>
      <c r="R9" s="5">
        <v>40</v>
      </c>
      <c r="S9" s="5">
        <v>0.61160000000000003</v>
      </c>
      <c r="T9" s="5">
        <v>6510.482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"/>
  <sheetViews>
    <sheetView zoomScale="80" zoomScaleNormal="80" workbookViewId="0">
      <selection activeCell="F5" sqref="F5:F12"/>
    </sheetView>
  </sheetViews>
  <sheetFormatPr defaultRowHeight="15"/>
  <cols>
    <col min="5" max="5" width="27.140625" customWidth="1"/>
    <col min="7" max="7" width="12" customWidth="1"/>
  </cols>
  <sheetData>
    <row r="1" spans="1:20" ht="23.25">
      <c r="A1" s="1" t="s">
        <v>25</v>
      </c>
      <c r="B1" s="1" t="s">
        <v>26</v>
      </c>
      <c r="C1" s="1"/>
      <c r="D1" s="1"/>
      <c r="E1" s="13" t="s">
        <v>65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>
      <c r="A2" s="2"/>
      <c r="B2" s="2"/>
      <c r="C2" s="3"/>
      <c r="D2" s="3"/>
      <c r="E2" s="14" t="s">
        <v>29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11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1"/>
      <c r="L3" s="11"/>
      <c r="M3" s="11"/>
      <c r="N3" s="11" t="s">
        <v>8</v>
      </c>
      <c r="O3" s="11"/>
      <c r="P3" s="11"/>
      <c r="Q3" s="11"/>
      <c r="R3" s="11" t="s">
        <v>31</v>
      </c>
      <c r="S3" s="11" t="s">
        <v>9</v>
      </c>
      <c r="T3" s="11" t="s">
        <v>10</v>
      </c>
    </row>
    <row r="4" spans="1:20" ht="25.5">
      <c r="A4" s="12"/>
      <c r="B4" s="12"/>
      <c r="C4" s="12"/>
      <c r="D4" s="12"/>
      <c r="E4" s="12"/>
      <c r="F4" s="12"/>
      <c r="G4" s="12"/>
      <c r="H4" s="12"/>
      <c r="I4" s="4">
        <v>1</v>
      </c>
      <c r="J4" s="4">
        <v>2</v>
      </c>
      <c r="K4" s="4">
        <v>3</v>
      </c>
      <c r="L4" s="4" t="s">
        <v>11</v>
      </c>
      <c r="M4" s="4" t="s">
        <v>32</v>
      </c>
      <c r="N4" s="4" t="s">
        <v>12</v>
      </c>
      <c r="O4" s="4" t="s">
        <v>11</v>
      </c>
      <c r="P4" s="4" t="s">
        <v>32</v>
      </c>
      <c r="Q4" s="4" t="s">
        <v>13</v>
      </c>
      <c r="R4" s="12"/>
      <c r="S4" s="12"/>
      <c r="T4" s="12"/>
    </row>
    <row r="5" spans="1:20">
      <c r="A5" s="5">
        <v>1</v>
      </c>
      <c r="B5" s="5">
        <v>8</v>
      </c>
      <c r="C5" s="5">
        <v>80</v>
      </c>
      <c r="D5" s="5" t="s">
        <v>22</v>
      </c>
      <c r="E5" s="5" t="s">
        <v>66</v>
      </c>
      <c r="F5" s="5"/>
      <c r="G5" s="6">
        <v>29591</v>
      </c>
      <c r="H5" s="5" t="s">
        <v>67</v>
      </c>
      <c r="I5" s="5">
        <v>115</v>
      </c>
      <c r="J5" s="5">
        <v>120</v>
      </c>
      <c r="K5" s="5">
        <v>125</v>
      </c>
      <c r="L5" s="5">
        <v>125</v>
      </c>
      <c r="M5" s="5">
        <v>20</v>
      </c>
      <c r="N5" s="5">
        <v>80</v>
      </c>
      <c r="O5" s="10">
        <v>20</v>
      </c>
      <c r="P5" s="5">
        <v>20</v>
      </c>
      <c r="Q5" s="5">
        <f>O5*N5</f>
        <v>1600</v>
      </c>
      <c r="R5" s="5">
        <v>40</v>
      </c>
      <c r="S5" s="5">
        <v>0.71260000000000001</v>
      </c>
      <c r="T5" s="5">
        <f>L5*50*S5+Q5*S5*1.1</f>
        <v>5707.9260000000004</v>
      </c>
    </row>
    <row r="6" spans="1:20">
      <c r="A6" s="5">
        <v>2</v>
      </c>
      <c r="B6" s="5">
        <v>3</v>
      </c>
      <c r="C6" s="5">
        <v>100</v>
      </c>
      <c r="D6" s="5" t="s">
        <v>22</v>
      </c>
      <c r="E6" s="5" t="s">
        <v>68</v>
      </c>
      <c r="F6" s="5" t="s">
        <v>88</v>
      </c>
      <c r="G6" s="6">
        <v>30610</v>
      </c>
      <c r="H6" s="5" t="s">
        <v>69</v>
      </c>
      <c r="I6" s="5">
        <v>180</v>
      </c>
      <c r="J6" s="5" t="s">
        <v>21</v>
      </c>
      <c r="K6" s="5">
        <v>187.5</v>
      </c>
      <c r="L6" s="5">
        <v>187.5</v>
      </c>
      <c r="M6" s="5">
        <v>18</v>
      </c>
      <c r="N6" s="5">
        <v>100</v>
      </c>
      <c r="O6" s="5">
        <v>23</v>
      </c>
      <c r="P6" s="5">
        <v>18</v>
      </c>
      <c r="Q6" s="5">
        <v>2300</v>
      </c>
      <c r="R6" s="5">
        <v>36</v>
      </c>
      <c r="S6" s="5">
        <v>0.61970000000000003</v>
      </c>
      <c r="T6" s="5">
        <v>7520.0595000000003</v>
      </c>
    </row>
    <row r="7" spans="1:20">
      <c r="A7" s="5">
        <v>3</v>
      </c>
      <c r="B7" s="5">
        <v>6</v>
      </c>
      <c r="C7" s="5">
        <v>100</v>
      </c>
      <c r="D7" s="5" t="s">
        <v>22</v>
      </c>
      <c r="E7" s="5" t="s">
        <v>70</v>
      </c>
      <c r="F7" s="5" t="s">
        <v>92</v>
      </c>
      <c r="G7" s="6">
        <v>28147</v>
      </c>
      <c r="H7" s="5" t="s">
        <v>71</v>
      </c>
      <c r="I7" s="5">
        <v>150</v>
      </c>
      <c r="J7" s="5">
        <v>157.5</v>
      </c>
      <c r="K7" s="5" t="s">
        <v>21</v>
      </c>
      <c r="L7" s="5">
        <v>157.5</v>
      </c>
      <c r="M7" s="5">
        <v>16</v>
      </c>
      <c r="N7" s="5">
        <v>100</v>
      </c>
      <c r="O7" s="5">
        <v>19</v>
      </c>
      <c r="P7" s="5">
        <v>14</v>
      </c>
      <c r="Q7" s="5">
        <v>1900</v>
      </c>
      <c r="R7" s="5">
        <v>30</v>
      </c>
      <c r="S7" s="5">
        <v>0.62170000000000003</v>
      </c>
      <c r="T7" s="5">
        <v>6313.3634999999995</v>
      </c>
    </row>
    <row r="8" spans="1:20">
      <c r="A8" s="5">
        <v>3</v>
      </c>
      <c r="B8" s="5">
        <v>7</v>
      </c>
      <c r="C8" s="5">
        <v>100</v>
      </c>
      <c r="D8" s="5" t="s">
        <v>22</v>
      </c>
      <c r="E8" s="5" t="s">
        <v>72</v>
      </c>
      <c r="F8" s="5" t="s">
        <v>89</v>
      </c>
      <c r="G8" s="6">
        <v>31994</v>
      </c>
      <c r="H8" s="5" t="s">
        <v>73</v>
      </c>
      <c r="I8" s="5">
        <v>140</v>
      </c>
      <c r="J8" s="5">
        <v>150</v>
      </c>
      <c r="K8" s="5" t="s">
        <v>21</v>
      </c>
      <c r="L8" s="5">
        <v>150</v>
      </c>
      <c r="M8" s="5">
        <v>14</v>
      </c>
      <c r="N8" s="5">
        <v>100</v>
      </c>
      <c r="O8" s="5">
        <v>20</v>
      </c>
      <c r="P8" s="5">
        <v>16</v>
      </c>
      <c r="Q8" s="5">
        <v>2000</v>
      </c>
      <c r="R8" s="5">
        <v>30</v>
      </c>
      <c r="S8" s="5">
        <v>0.62090000000000001</v>
      </c>
      <c r="T8" s="5">
        <v>6146.91</v>
      </c>
    </row>
    <row r="9" spans="1:20">
      <c r="A9" s="5">
        <v>1</v>
      </c>
      <c r="B9" s="5">
        <v>1</v>
      </c>
      <c r="C9" s="5">
        <v>100</v>
      </c>
      <c r="D9" s="5" t="s">
        <v>22</v>
      </c>
      <c r="E9" s="5" t="s">
        <v>74</v>
      </c>
      <c r="F9" s="5"/>
      <c r="G9" s="6">
        <v>31083</v>
      </c>
      <c r="H9" s="5" t="s">
        <v>75</v>
      </c>
      <c r="I9" s="5">
        <v>200</v>
      </c>
      <c r="J9" s="5">
        <v>210</v>
      </c>
      <c r="K9" s="5">
        <v>212.5</v>
      </c>
      <c r="L9" s="5">
        <v>212.5</v>
      </c>
      <c r="M9" s="5">
        <v>20</v>
      </c>
      <c r="N9" s="5">
        <v>100</v>
      </c>
      <c r="O9" s="5">
        <v>29</v>
      </c>
      <c r="P9" s="5">
        <v>20</v>
      </c>
      <c r="Q9" s="5">
        <v>2900</v>
      </c>
      <c r="R9" s="5">
        <v>40</v>
      </c>
      <c r="S9" s="5">
        <v>0.61029999999999995</v>
      </c>
      <c r="T9" s="5">
        <v>8608.2814999999991</v>
      </c>
    </row>
    <row r="10" spans="1:20">
      <c r="A10" s="5">
        <v>3</v>
      </c>
      <c r="B10" s="5">
        <v>5</v>
      </c>
      <c r="C10" s="5">
        <v>110</v>
      </c>
      <c r="D10" s="5" t="s">
        <v>22</v>
      </c>
      <c r="E10" s="5" t="s">
        <v>17</v>
      </c>
      <c r="F10" s="5"/>
      <c r="G10" s="6">
        <v>28990</v>
      </c>
      <c r="H10" s="5" t="s">
        <v>18</v>
      </c>
      <c r="I10" s="5">
        <v>165</v>
      </c>
      <c r="J10" s="5">
        <v>170</v>
      </c>
      <c r="K10" s="5">
        <v>172.5</v>
      </c>
      <c r="L10" s="5">
        <v>172.5</v>
      </c>
      <c r="M10" s="5">
        <v>16</v>
      </c>
      <c r="N10" s="5">
        <v>110</v>
      </c>
      <c r="O10" s="10">
        <v>18</v>
      </c>
      <c r="P10" s="5">
        <v>16</v>
      </c>
      <c r="Q10" s="5">
        <f>N10*O10</f>
        <v>1980</v>
      </c>
      <c r="R10" s="5">
        <v>32</v>
      </c>
      <c r="S10" s="5">
        <v>0.58850000000000002</v>
      </c>
      <c r="T10" s="5">
        <v>6532.35</v>
      </c>
    </row>
    <row r="11" spans="1:20">
      <c r="A11" s="5">
        <v>2</v>
      </c>
      <c r="B11" s="5">
        <v>4</v>
      </c>
      <c r="C11" s="5">
        <v>110</v>
      </c>
      <c r="D11" s="5" t="s">
        <v>22</v>
      </c>
      <c r="E11" s="5" t="s">
        <v>76</v>
      </c>
      <c r="F11" s="5" t="s">
        <v>90</v>
      </c>
      <c r="G11" s="6">
        <v>27764</v>
      </c>
      <c r="H11" s="5" t="s">
        <v>77</v>
      </c>
      <c r="I11" s="5">
        <v>175</v>
      </c>
      <c r="J11" s="5">
        <v>180</v>
      </c>
      <c r="K11" s="5">
        <v>185</v>
      </c>
      <c r="L11" s="5">
        <v>185</v>
      </c>
      <c r="M11" s="5">
        <v>18</v>
      </c>
      <c r="N11" s="5">
        <v>110</v>
      </c>
      <c r="O11" s="5">
        <v>19</v>
      </c>
      <c r="P11" s="5">
        <v>18</v>
      </c>
      <c r="Q11" s="5">
        <v>2090</v>
      </c>
      <c r="R11" s="5">
        <v>36</v>
      </c>
      <c r="S11" s="5">
        <v>0.5887</v>
      </c>
      <c r="T11" s="5">
        <v>6983.4537499999997</v>
      </c>
    </row>
    <row r="12" spans="1:20">
      <c r="A12" s="5">
        <v>1</v>
      </c>
      <c r="B12" s="5">
        <v>2</v>
      </c>
      <c r="C12" s="5">
        <v>110</v>
      </c>
      <c r="D12" s="5" t="s">
        <v>22</v>
      </c>
      <c r="E12" s="5" t="s">
        <v>78</v>
      </c>
      <c r="F12" s="5"/>
      <c r="G12" s="6">
        <v>27304</v>
      </c>
      <c r="H12" s="5" t="s">
        <v>79</v>
      </c>
      <c r="I12" s="5">
        <v>180</v>
      </c>
      <c r="J12" s="5" t="s">
        <v>21</v>
      </c>
      <c r="K12" s="5">
        <v>190</v>
      </c>
      <c r="L12" s="5">
        <v>190</v>
      </c>
      <c r="M12" s="5">
        <v>20</v>
      </c>
      <c r="N12" s="5">
        <v>110</v>
      </c>
      <c r="O12" s="5">
        <v>29</v>
      </c>
      <c r="P12" s="5">
        <v>20</v>
      </c>
      <c r="Q12" s="5">
        <v>3190</v>
      </c>
      <c r="R12" s="5">
        <v>40</v>
      </c>
      <c r="S12" s="5">
        <v>0.59960000000000002</v>
      </c>
      <c r="T12" s="5">
        <v>8087.1050000000014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"/>
  <sheetViews>
    <sheetView zoomScale="90" zoomScaleNormal="90" workbookViewId="0">
      <selection activeCell="G12" sqref="G12"/>
    </sheetView>
  </sheetViews>
  <sheetFormatPr defaultRowHeight="15"/>
  <cols>
    <col min="5" max="5" width="21" customWidth="1"/>
    <col min="7" max="7" width="12.5703125" customWidth="1"/>
  </cols>
  <sheetData>
    <row r="1" spans="1:20" ht="23.25">
      <c r="A1" s="1" t="s">
        <v>25</v>
      </c>
      <c r="B1" s="1" t="s">
        <v>80</v>
      </c>
      <c r="C1" s="1"/>
      <c r="D1" s="1"/>
      <c r="E1" s="13" t="s">
        <v>81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>
      <c r="A2" s="2"/>
      <c r="B2" s="2"/>
      <c r="C2" s="3"/>
      <c r="D2" s="3"/>
      <c r="E2" s="14" t="s">
        <v>29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11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1"/>
      <c r="L3" s="11"/>
      <c r="M3" s="11"/>
      <c r="N3" s="11" t="s">
        <v>8</v>
      </c>
      <c r="O3" s="11"/>
      <c r="P3" s="11"/>
      <c r="Q3" s="11"/>
      <c r="R3" s="11" t="s">
        <v>31</v>
      </c>
      <c r="S3" s="11" t="s">
        <v>9</v>
      </c>
      <c r="T3" s="11" t="s">
        <v>10</v>
      </c>
    </row>
    <row r="4" spans="1:20" ht="25.5">
      <c r="A4" s="12"/>
      <c r="B4" s="12"/>
      <c r="C4" s="12"/>
      <c r="D4" s="12"/>
      <c r="E4" s="12"/>
      <c r="F4" s="12"/>
      <c r="G4" s="12"/>
      <c r="H4" s="12"/>
      <c r="I4" s="4">
        <v>1</v>
      </c>
      <c r="J4" s="4">
        <v>2</v>
      </c>
      <c r="K4" s="4">
        <v>3</v>
      </c>
      <c r="L4" s="4" t="s">
        <v>11</v>
      </c>
      <c r="M4" s="4" t="s">
        <v>32</v>
      </c>
      <c r="N4" s="4" t="s">
        <v>12</v>
      </c>
      <c r="O4" s="4" t="s">
        <v>11</v>
      </c>
      <c r="P4" s="4" t="s">
        <v>32</v>
      </c>
      <c r="Q4" s="4" t="s">
        <v>13</v>
      </c>
      <c r="R4" s="12"/>
      <c r="S4" s="12"/>
      <c r="T4" s="12"/>
    </row>
    <row r="5" spans="1:20">
      <c r="A5" s="5">
        <v>1</v>
      </c>
      <c r="B5" s="5">
        <v>1</v>
      </c>
      <c r="C5" s="5">
        <v>110</v>
      </c>
      <c r="D5" s="5" t="s">
        <v>22</v>
      </c>
      <c r="E5" s="5" t="s">
        <v>82</v>
      </c>
      <c r="F5" s="5"/>
      <c r="G5" s="6">
        <v>29676</v>
      </c>
      <c r="H5" s="5" t="s">
        <v>83</v>
      </c>
      <c r="I5" s="5">
        <v>185</v>
      </c>
      <c r="J5" s="5">
        <v>195</v>
      </c>
      <c r="K5" s="5">
        <v>200</v>
      </c>
      <c r="L5" s="5">
        <v>200</v>
      </c>
      <c r="M5" s="5">
        <v>20</v>
      </c>
      <c r="N5" s="5">
        <v>140</v>
      </c>
      <c r="O5" s="5">
        <v>15</v>
      </c>
      <c r="P5" s="5">
        <v>20</v>
      </c>
      <c r="Q5" s="5">
        <v>2100</v>
      </c>
      <c r="R5" s="5">
        <v>40</v>
      </c>
      <c r="S5" s="5">
        <v>0.59279999999999999</v>
      </c>
      <c r="T5" s="5">
        <v>7484.1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"/>
  <sheetViews>
    <sheetView zoomScale="90" zoomScaleNormal="90" workbookViewId="0">
      <selection activeCell="F5" sqref="F5"/>
    </sheetView>
  </sheetViews>
  <sheetFormatPr defaultRowHeight="15"/>
  <cols>
    <col min="5" max="5" width="20" customWidth="1"/>
    <col min="7" max="7" width="11.5703125" customWidth="1"/>
  </cols>
  <sheetData>
    <row r="1" spans="1:20" ht="23.25">
      <c r="A1" s="1" t="s">
        <v>25</v>
      </c>
      <c r="B1" s="1" t="s">
        <v>84</v>
      </c>
      <c r="C1" s="1"/>
      <c r="D1" s="1"/>
      <c r="E1" s="13" t="s">
        <v>85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8">
      <c r="A2" s="2"/>
      <c r="B2" s="2"/>
      <c r="C2" s="3"/>
      <c r="D2" s="3"/>
      <c r="E2" s="14" t="s">
        <v>29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>
      <c r="A3" s="11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1"/>
      <c r="L3" s="11"/>
      <c r="M3" s="11"/>
      <c r="N3" s="11" t="s">
        <v>8</v>
      </c>
      <c r="O3" s="11"/>
      <c r="P3" s="11"/>
      <c r="Q3" s="11"/>
      <c r="R3" s="11" t="s">
        <v>31</v>
      </c>
      <c r="S3" s="11" t="s">
        <v>9</v>
      </c>
      <c r="T3" s="11" t="s">
        <v>10</v>
      </c>
    </row>
    <row r="4" spans="1:20" ht="25.5">
      <c r="A4" s="12"/>
      <c r="B4" s="12"/>
      <c r="C4" s="12"/>
      <c r="D4" s="12"/>
      <c r="E4" s="12"/>
      <c r="F4" s="12"/>
      <c r="G4" s="12"/>
      <c r="H4" s="12"/>
      <c r="I4" s="4">
        <v>1</v>
      </c>
      <c r="J4" s="4">
        <v>2</v>
      </c>
      <c r="K4" s="4">
        <v>3</v>
      </c>
      <c r="L4" s="4" t="s">
        <v>11</v>
      </c>
      <c r="M4" s="4" t="s">
        <v>32</v>
      </c>
      <c r="N4" s="4" t="s">
        <v>12</v>
      </c>
      <c r="O4" s="4" t="s">
        <v>11</v>
      </c>
      <c r="P4" s="4" t="s">
        <v>32</v>
      </c>
      <c r="Q4" s="4" t="s">
        <v>13</v>
      </c>
      <c r="R4" s="12"/>
      <c r="S4" s="12"/>
      <c r="T4" s="12"/>
    </row>
    <row r="5" spans="1:20">
      <c r="A5" s="5">
        <v>1</v>
      </c>
      <c r="B5" s="5">
        <v>1</v>
      </c>
      <c r="C5" s="5">
        <v>110</v>
      </c>
      <c r="D5" s="5" t="s">
        <v>22</v>
      </c>
      <c r="E5" s="5" t="s">
        <v>86</v>
      </c>
      <c r="F5" s="5" t="s">
        <v>88</v>
      </c>
      <c r="G5" s="6">
        <v>29253</v>
      </c>
      <c r="H5" s="5" t="s">
        <v>87</v>
      </c>
      <c r="I5" s="5">
        <v>280</v>
      </c>
      <c r="J5" s="5">
        <v>290</v>
      </c>
      <c r="K5" s="5">
        <v>300</v>
      </c>
      <c r="L5" s="5">
        <v>300</v>
      </c>
      <c r="M5" s="5">
        <v>20</v>
      </c>
      <c r="N5" s="5">
        <v>165</v>
      </c>
      <c r="O5" s="5">
        <v>30</v>
      </c>
      <c r="P5" s="5">
        <v>20</v>
      </c>
      <c r="Q5" s="5">
        <v>4950</v>
      </c>
      <c r="R5" s="5">
        <v>40</v>
      </c>
      <c r="S5" s="5">
        <v>0.58979999999999999</v>
      </c>
      <c r="T5" s="5">
        <v>12496.387500000001</v>
      </c>
    </row>
  </sheetData>
  <mergeCells count="15">
    <mergeCell ref="E1:T1"/>
    <mergeCell ref="E2:T2"/>
    <mergeCell ref="A3:A4"/>
    <mergeCell ref="B3:B4"/>
    <mergeCell ref="C3:C4"/>
    <mergeCell ref="D3:D4"/>
    <mergeCell ref="E3:E4"/>
    <mergeCell ref="F3:F4"/>
    <mergeCell ref="G3:G4"/>
    <mergeCell ref="H3:H4"/>
    <mergeCell ref="I3:M3"/>
    <mergeCell ref="N3:Q3"/>
    <mergeCell ref="R3:R4"/>
    <mergeCell ref="S3:S4"/>
    <mergeCell ref="T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Сводная</vt:lpstr>
      <vt:lpstr>Военный жим</vt:lpstr>
      <vt:lpstr>Ветераны</vt:lpstr>
      <vt:lpstr>Женщины с ДК</vt:lpstr>
      <vt:lpstr>МужчиныЛюб с ДК</vt:lpstr>
      <vt:lpstr>МужчиныЛюб</vt:lpstr>
      <vt:lpstr>МужПрофессионалы</vt:lpstr>
      <vt:lpstr>МужСофт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</dc:creator>
  <cp:lastModifiedBy>Руслан Кузнецов</cp:lastModifiedBy>
  <dcterms:created xsi:type="dcterms:W3CDTF">2014-11-05T08:23:13Z</dcterms:created>
  <dcterms:modified xsi:type="dcterms:W3CDTF">2017-08-31T17:14:45Z</dcterms:modified>
</cp:coreProperties>
</file>